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7-pc\Desktop\секретарь\Отчеты\"/>
    </mc:Choice>
  </mc:AlternateContent>
  <workbookProtection lockStructure="1"/>
  <bookViews>
    <workbookView xWindow="0" yWindow="0" windowWidth="2370" windowHeight="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52511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F229" i="1" s="1"/>
  <c r="L217" i="1"/>
  <c r="L212" i="1"/>
  <c r="L211" i="1"/>
  <c r="P167" i="1"/>
  <c r="N167" i="1"/>
  <c r="L167" i="1"/>
  <c r="L171" i="1" s="1"/>
  <c r="J167" i="1"/>
  <c r="H167" i="1"/>
  <c r="F167" i="1"/>
  <c r="D167" i="1"/>
  <c r="D171" i="1" s="1"/>
  <c r="P160" i="1"/>
  <c r="N160" i="1"/>
  <c r="N171" i="1" s="1"/>
  <c r="L160" i="1"/>
  <c r="J160" i="1"/>
  <c r="H160" i="1"/>
  <c r="F160" i="1"/>
  <c r="F171" i="1" s="1"/>
  <c r="D160" i="1"/>
  <c r="J171" i="1"/>
  <c r="L229" i="1" l="1"/>
  <c r="P171" i="1"/>
  <c r="H171" i="1"/>
</calcChain>
</file>

<file path=xl/sharedStrings.xml><?xml version="1.0" encoding="utf-8"?>
<sst xmlns="http://schemas.openxmlformats.org/spreadsheetml/2006/main" count="430" uniqueCount="333">
  <si>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</si>
  <si>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</si>
  <si>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</si>
  <si>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</si>
  <si>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</si>
  <si>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</si>
  <si>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</si>
  <si>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</si>
  <si>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</si>
  <si>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</si>
  <si>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</si>
  <si>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</si>
  <si>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</si>
  <si>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</si>
  <si>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</si>
  <si>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</si>
  <si>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</si>
  <si>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</si>
  <si>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</si>
  <si>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</si>
  <si>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</si>
  <si>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</si>
  <si>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</si>
  <si>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</si>
  <si>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</si>
  <si>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</si>
  <si>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</si>
  <si>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</si>
  <si>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</si>
  <si>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</si>
  <si>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</si>
  <si>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</si>
  <si>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</si>
  <si>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</si>
  <si>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</si>
  <si>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</si>
  <si>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</si>
  <si>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</si>
  <si>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</si>
  <si>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</si>
  <si>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</si>
  <si>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</si>
  <si>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</si>
  <si>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</si>
  <si>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</si>
  <si>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</si>
  <si>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</si>
  <si>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</si>
  <si>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</si>
  <si>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</si>
  <si>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</si>
  <si>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</si>
  <si>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</si>
  <si>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</si>
  <si>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</si>
  <si>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</si>
  <si>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</si>
  <si>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</si>
  <si>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</si>
  <si>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</si>
  <si>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</si>
  <si>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</si>
  <si>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</si>
  <si>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</si>
  <si>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</si>
  <si>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</si>
  <si>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</si>
  <si>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</si>
  <si>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</si>
  <si>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</si>
  <si>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</si>
  <si>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</si>
  <si>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</si>
  <si>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</si>
  <si>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</si>
  <si>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</si>
  <si>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</si>
  <si>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</si>
  <si>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</si>
  <si>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</si>
  <si>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</si>
  <si>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</si>
  <si>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</si>
  <si>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</si>
  <si>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</si>
  <si>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</si>
  <si>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</si>
  <si>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</si>
  <si>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</si>
  <si>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</si>
  <si>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</si>
  <si>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</si>
  <si>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</si>
  <si>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</si>
  <si>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</si>
  <si>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</si>
  <si>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</si>
  <si>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</si>
  <si>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</si>
  <si>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</si>
  <si>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</si>
  <si>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</si>
  <si>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</si>
  <si>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</si>
  <si>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</si>
  <si>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</si>
  <si>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</si>
  <si>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</si>
  <si>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</si>
  <si>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</si>
  <si>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</si>
  <si>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</si>
  <si>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</si>
  <si>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</si>
  <si>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</si>
  <si>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</si>
  <si>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</si>
  <si>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</si>
  <si>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</si>
  <si>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</si>
  <si>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</si>
  <si>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</si>
  <si>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</si>
  <si>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</si>
  <si>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</si>
  <si>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</si>
  <si>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</si>
  <si>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</si>
  <si>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</si>
  <si>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</si>
  <si>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</si>
  <si>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</si>
  <si>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</si>
  <si>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</si>
  <si>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</si>
  <si>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</si>
  <si>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</si>
  <si>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</si>
  <si>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</si>
  <si>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</si>
  <si>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</si>
  <si>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</si>
  <si>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</si>
  <si>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</si>
  <si>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</si>
  <si>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</si>
  <si>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</si>
  <si>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</si>
  <si>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</si>
  <si>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</si>
  <si>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</si>
  <si>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</si>
  <si>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</si>
  <si>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</si>
  <si>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</si>
  <si>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</si>
  <si>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</si>
  <si>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</si>
  <si>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</si>
  <si>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</si>
  <si>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</si>
  <si>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</si>
  <si>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</si>
  <si>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</si>
  <si>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</si>
  <si>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</si>
  <si>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</si>
  <si>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</si>
  <si>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</si>
  <si>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</si>
  <si>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</si>
  <si>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</si>
  <si>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</si>
  <si>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</si>
  <si>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</si>
  <si>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</si>
  <si>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</si>
  <si>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</si>
  <si>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</si>
  <si>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</si>
  <si>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</si>
  <si>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</si>
  <si>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</si>
  <si>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</si>
  <si>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</si>
  <si>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</si>
  <si>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</si>
  <si>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</si>
  <si>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</si>
  <si>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</si>
  <si>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</si>
  <si>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</si>
  <si>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</si>
  <si>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</si>
  <si>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</si>
  <si>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</si>
  <si>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</si>
  <si>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</si>
  <si>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</si>
  <si>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</si>
  <si>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</si>
  <si>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</si>
  <si>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</si>
  <si>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</si>
  <si>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</si>
  <si>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</si>
  <si>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</si>
  <si>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</si>
  <si>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</si>
  <si>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</si>
  <si>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</si>
  <si>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</si>
  <si>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</si>
  <si>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</si>
  <si>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</si>
  <si>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</si>
  <si>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</si>
  <si>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</si>
  <si>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</si>
  <si>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</si>
  <si>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</si>
  <si>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</si>
  <si>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</si>
  <si>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</si>
  <si>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</si>
  <si>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</si>
  <si>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</si>
  <si>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</si>
  <si>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</si>
  <si>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</si>
  <si>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</si>
  <si>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</si>
  <si>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</si>
  <si>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</si>
  <si>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</si>
  <si>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</si>
  <si>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</si>
  <si>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</si>
  <si>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</si>
  <si>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</si>
  <si>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</si>
  <si>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</si>
  <si>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</si>
  <si>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</si>
  <si>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</si>
  <si>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</si>
  <si>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</si>
  <si>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</si>
  <si>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</si>
  <si>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</si>
  <si>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</si>
  <si>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</si>
  <si>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</si>
  <si>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</si>
  <si>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</si>
  <si>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</si>
  <si>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</si>
  <si>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</si>
  <si>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</si>
  <si>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</si>
  <si>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</si>
  <si>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</si>
  <si>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</si>
  <si>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</si>
  <si>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</si>
  <si>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</si>
  <si>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</si>
  <si>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</si>
  <si>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</si>
  <si>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</si>
  <si>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</si>
  <si>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</si>
  <si>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</si>
  <si>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</si>
  <si>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</si>
  <si>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</si>
  <si>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</si>
  <si>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</si>
  <si>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</si>
  <si>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</si>
  <si>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</si>
  <si>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</si>
  <si>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</si>
  <si>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</si>
  <si>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</si>
  <si>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</si>
  <si>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</si>
  <si>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</si>
  <si>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</si>
  <si>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</si>
  <si>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</si>
  <si>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</si>
  <si>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</si>
  <si>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</si>
  <si>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</si>
  <si>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</si>
  <si>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</si>
  <si>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</si>
  <si>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</si>
  <si>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</si>
  <si>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</si>
  <si>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</si>
  <si>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</si>
  <si>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</si>
  <si>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</si>
  <si>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</si>
  <si>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</si>
  <si>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</si>
  <si>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</si>
  <si>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</si>
  <si>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</si>
  <si>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</si>
  <si>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</si>
  <si>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</si>
  <si>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</si>
  <si>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</si>
  <si>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</si>
  <si>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</si>
  <si>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</si>
  <si>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</si>
  <si>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</si>
  <si>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</si>
  <si>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Екатеринбург</t>
  </si>
  <si>
    <t>Веснина Елена Викторовна</t>
  </si>
  <si>
    <t>директор</t>
  </si>
  <si>
    <t>(343)234-60-40</t>
  </si>
  <si>
    <t>obuchenie58@mail.ru</t>
  </si>
  <si>
    <t>да</t>
  </si>
  <si>
    <t>нет</t>
  </si>
  <si>
    <t xml:space="preserve">осмотр и сопровождение обучающихся врачами следующих специальностей: педиатр -1, отоларинголог -1 , психиатр -1, стоматолог-1; младший медицинский персонал: медсестра - 3, медсестра физиотерапевтического кабинета -1, медсестра по массажу -2 </t>
  </si>
  <si>
    <t>ГБОУ СО, реализующее адаптированные основные общеобразовательные программы "Речевой центр"</t>
  </si>
  <si>
    <t>с учреждениями высшего профессионального образования</t>
  </si>
  <si>
    <t>Положение об инклюзивном образовании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</si>
</sst>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117" workbookViewId="0">
      <selection activeCell="N97" sqref="N97:Q97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46" t="s">
        <v>217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48" t="s">
        <v>214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9"/>
    </row>
    <row r="5" spans="1:17" ht="15.75" thickBot="1" x14ac:dyDescent="0.3">
      <c r="B5" s="20"/>
      <c r="C5" s="148" t="s">
        <v>215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9"/>
    </row>
    <row r="6" spans="1:17" ht="31.5" customHeight="1" thickBot="1" x14ac:dyDescent="0.3">
      <c r="B6" s="26"/>
      <c r="C6" s="150" t="s">
        <v>216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 x14ac:dyDescent="0.3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 x14ac:dyDescent="0.3">
      <c r="B11" s="152" t="s">
        <v>218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1:17" ht="15.75" thickBot="1" x14ac:dyDescent="0.3">
      <c r="B12" s="36" t="s">
        <v>322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 x14ac:dyDescent="0.3">
      <c r="B14" s="152" t="s">
        <v>219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1:17" ht="21.2" customHeight="1" thickBot="1" x14ac:dyDescent="0.3">
      <c r="B15" s="36" t="s">
        <v>330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 x14ac:dyDescent="0.3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 x14ac:dyDescent="0.3">
      <c r="B18" s="145" t="s">
        <v>90</v>
      </c>
      <c r="C18" s="145"/>
      <c r="D18" s="145"/>
      <c r="E18" s="36" t="s">
        <v>323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 x14ac:dyDescent="0.3">
      <c r="B19" s="145" t="s">
        <v>88</v>
      </c>
      <c r="C19" s="145"/>
      <c r="D19" s="145"/>
      <c r="E19" s="36" t="s">
        <v>324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 x14ac:dyDescent="0.3">
      <c r="B20" s="145" t="s">
        <v>89</v>
      </c>
      <c r="C20" s="145"/>
      <c r="D20" s="145"/>
      <c r="E20" s="36" t="s">
        <v>325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 x14ac:dyDescent="0.3">
      <c r="B21" s="145" t="s">
        <v>87</v>
      </c>
      <c r="C21" s="145"/>
      <c r="D21" s="145"/>
      <c r="E21" s="36" t="s">
        <v>326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 x14ac:dyDescent="0.3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 x14ac:dyDescent="0.3">
      <c r="B24" s="36" t="s">
        <v>327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 x14ac:dyDescent="0.25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 x14ac:dyDescent="0.3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 x14ac:dyDescent="0.3">
      <c r="B28" s="126" t="s">
        <v>327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8"/>
    </row>
    <row r="30" spans="2:17" ht="33" customHeight="1" thickBot="1" x14ac:dyDescent="0.3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 x14ac:dyDescent="0.3">
      <c r="B31" s="126" t="s">
        <v>327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8"/>
    </row>
    <row r="33" spans="2:17" ht="50.25" customHeight="1" thickBot="1" x14ac:dyDescent="0.3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 x14ac:dyDescent="0.3">
      <c r="B34" s="129" t="s">
        <v>230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1"/>
      <c r="Q34" s="31" t="s">
        <v>327</v>
      </c>
    </row>
    <row r="35" spans="2:17" ht="15.75" thickBot="1" x14ac:dyDescent="0.3">
      <c r="B35" s="129" t="s">
        <v>231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1"/>
      <c r="Q35" s="31" t="s">
        <v>327</v>
      </c>
    </row>
    <row r="36" spans="2:17" ht="15.75" thickBot="1" x14ac:dyDescent="0.3">
      <c r="B36" s="129" t="s">
        <v>232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1"/>
      <c r="Q36" s="31" t="s">
        <v>328</v>
      </c>
    </row>
    <row r="37" spans="2:17" ht="15.75" thickBot="1" x14ac:dyDescent="0.3">
      <c r="B37" s="129" t="s">
        <v>233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1"/>
      <c r="Q37" s="31" t="s">
        <v>328</v>
      </c>
    </row>
    <row r="38" spans="2:17" ht="15.75" thickBot="1" x14ac:dyDescent="0.3">
      <c r="B38" s="129" t="s">
        <v>234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1"/>
      <c r="Q38" s="31" t="s">
        <v>328</v>
      </c>
    </row>
    <row r="39" spans="2:17" ht="15.75" thickBot="1" x14ac:dyDescent="0.3">
      <c r="B39" s="129" t="s">
        <v>235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1"/>
      <c r="Q39" s="31" t="s">
        <v>328</v>
      </c>
    </row>
    <row r="40" spans="2:17" ht="15.75" thickBot="1" x14ac:dyDescent="0.3">
      <c r="B40" s="129" t="s">
        <v>236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1"/>
      <c r="Q40" s="31" t="s">
        <v>328</v>
      </c>
    </row>
    <row r="41" spans="2:17" ht="15.75" thickBot="1" x14ac:dyDescent="0.3">
      <c r="B41" s="129" t="s">
        <v>237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1"/>
      <c r="Q41" s="31" t="s">
        <v>328</v>
      </c>
    </row>
    <row r="42" spans="2:17" ht="15.75" thickBot="1" x14ac:dyDescent="0.3">
      <c r="B42" s="132" t="s">
        <v>238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4"/>
      <c r="Q42" s="31" t="s">
        <v>327</v>
      </c>
    </row>
    <row r="43" spans="2:17" ht="24.75" customHeight="1" thickBot="1" x14ac:dyDescent="0.3">
      <c r="B43" s="44" t="s">
        <v>331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 x14ac:dyDescent="0.3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 x14ac:dyDescent="0.3">
      <c r="B46" s="129" t="s">
        <v>239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1"/>
      <c r="Q46" s="31" t="s">
        <v>327</v>
      </c>
    </row>
    <row r="47" spans="2:17" ht="15.75" thickBot="1" x14ac:dyDescent="0.3">
      <c r="B47" s="129" t="s">
        <v>240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1"/>
      <c r="Q47" s="31" t="s">
        <v>327</v>
      </c>
    </row>
    <row r="48" spans="2:17" ht="15.75" thickBot="1" x14ac:dyDescent="0.3">
      <c r="B48" s="129" t="s">
        <v>241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1"/>
      <c r="Q48" s="31" t="s">
        <v>327</v>
      </c>
    </row>
    <row r="49" spans="2:17" ht="15.75" thickBot="1" x14ac:dyDescent="0.3">
      <c r="B49" s="129" t="s">
        <v>242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1"/>
      <c r="Q49" s="31" t="s">
        <v>327</v>
      </c>
    </row>
    <row r="50" spans="2:17" ht="33" customHeight="1" thickBot="1" x14ac:dyDescent="0.3">
      <c r="B50" s="129" t="s">
        <v>243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1"/>
      <c r="Q50" s="31" t="s">
        <v>327</v>
      </c>
    </row>
    <row r="51" spans="2:17" ht="15.75" thickBot="1" x14ac:dyDescent="0.3">
      <c r="B51" s="129" t="s">
        <v>244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1"/>
      <c r="Q51" s="31" t="s">
        <v>327</v>
      </c>
    </row>
    <row r="52" spans="2:17" ht="15.75" thickBot="1" x14ac:dyDescent="0.3">
      <c r="B52" s="132" t="s">
        <v>245</v>
      </c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4"/>
      <c r="Q52" s="32"/>
    </row>
    <row r="53" spans="2:17" ht="47.25" customHeight="1" thickBot="1" x14ac:dyDescent="0.3">
      <c r="B53" s="44" t="s">
        <v>332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 x14ac:dyDescent="0.3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 x14ac:dyDescent="0.3">
      <c r="B56" s="126" t="s">
        <v>327</v>
      </c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8"/>
    </row>
    <row r="58" spans="2:17" ht="33" customHeight="1" thickBot="1" x14ac:dyDescent="0.3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 x14ac:dyDescent="0.3">
      <c r="B59" s="126" t="s">
        <v>327</v>
      </c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8"/>
    </row>
    <row r="61" spans="2:17" x14ac:dyDescent="0.25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 x14ac:dyDescent="0.3">
      <c r="B62" s="102" t="s">
        <v>251</v>
      </c>
      <c r="C62" s="102"/>
      <c r="D62" s="102"/>
      <c r="E62" s="102"/>
      <c r="F62" s="102"/>
      <c r="G62" s="102"/>
      <c r="H62" s="102"/>
      <c r="I62" s="102"/>
      <c r="J62" s="110" t="s">
        <v>252</v>
      </c>
      <c r="K62" s="110"/>
      <c r="L62" s="110"/>
      <c r="M62" s="110"/>
      <c r="N62" s="110"/>
      <c r="O62" s="110"/>
      <c r="P62" s="110"/>
      <c r="Q62" s="110"/>
    </row>
    <row r="63" spans="2:17" ht="15.75" thickBot="1" x14ac:dyDescent="0.3">
      <c r="B63" s="142" t="s">
        <v>253</v>
      </c>
      <c r="C63" s="143"/>
      <c r="D63" s="143"/>
      <c r="E63" s="143"/>
      <c r="F63" s="143"/>
      <c r="G63" s="143"/>
      <c r="H63" s="143"/>
      <c r="I63" s="144"/>
      <c r="J63" s="139">
        <v>0</v>
      </c>
      <c r="K63" s="140"/>
      <c r="L63" s="140"/>
      <c r="M63" s="140"/>
      <c r="N63" s="140"/>
      <c r="O63" s="140"/>
      <c r="P63" s="140"/>
      <c r="Q63" s="141"/>
    </row>
    <row r="64" spans="2:17" ht="15.75" thickBot="1" x14ac:dyDescent="0.3">
      <c r="B64" s="142" t="s">
        <v>254</v>
      </c>
      <c r="C64" s="143"/>
      <c r="D64" s="143"/>
      <c r="E64" s="143"/>
      <c r="F64" s="143"/>
      <c r="G64" s="143"/>
      <c r="H64" s="143"/>
      <c r="I64" s="144"/>
      <c r="J64" s="139">
        <v>114</v>
      </c>
      <c r="K64" s="140"/>
      <c r="L64" s="140"/>
      <c r="M64" s="140"/>
      <c r="N64" s="140"/>
      <c r="O64" s="140"/>
      <c r="P64" s="140"/>
      <c r="Q64" s="141"/>
    </row>
    <row r="65" spans="2:17" ht="15.75" thickBot="1" x14ac:dyDescent="0.3">
      <c r="B65" s="142" t="s">
        <v>255</v>
      </c>
      <c r="C65" s="143"/>
      <c r="D65" s="143"/>
      <c r="E65" s="143"/>
      <c r="F65" s="143"/>
      <c r="G65" s="143"/>
      <c r="H65" s="143"/>
      <c r="I65" s="144"/>
      <c r="J65" s="139">
        <v>114</v>
      </c>
      <c r="K65" s="140"/>
      <c r="L65" s="140"/>
      <c r="M65" s="140"/>
      <c r="N65" s="140"/>
      <c r="O65" s="140"/>
      <c r="P65" s="140"/>
      <c r="Q65" s="141"/>
    </row>
    <row r="67" spans="2:17" ht="32.25" customHeight="1" x14ac:dyDescent="0.25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 x14ac:dyDescent="0.3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 x14ac:dyDescent="0.3">
      <c r="B69" s="129" t="s">
        <v>259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1"/>
      <c r="Q69" s="31" t="s">
        <v>327</v>
      </c>
    </row>
    <row r="70" spans="2:17" ht="45.75" customHeight="1" thickBot="1" x14ac:dyDescent="0.3">
      <c r="B70" s="129" t="s">
        <v>260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1"/>
      <c r="Q70" s="31" t="s">
        <v>327</v>
      </c>
    </row>
    <row r="71" spans="2:17" ht="32.25" customHeight="1" thickBot="1" x14ac:dyDescent="0.3">
      <c r="B71" s="129" t="s">
        <v>261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1"/>
      <c r="Q71" s="31" t="s">
        <v>327</v>
      </c>
    </row>
    <row r="72" spans="2:17" ht="29.25" customHeight="1" thickBot="1" x14ac:dyDescent="0.3">
      <c r="B72" s="129" t="s">
        <v>262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1"/>
      <c r="Q72" s="31" t="s">
        <v>328</v>
      </c>
    </row>
    <row r="73" spans="2:17" ht="15.75" thickBot="1" x14ac:dyDescent="0.3">
      <c r="B73" s="129" t="s">
        <v>263</v>
      </c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1"/>
      <c r="Q73" s="31" t="s">
        <v>327</v>
      </c>
    </row>
    <row r="74" spans="2:17" ht="15.75" thickBot="1" x14ac:dyDescent="0.3">
      <c r="B74" s="129" t="s">
        <v>264</v>
      </c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1"/>
      <c r="Q74" s="31" t="s">
        <v>327</v>
      </c>
    </row>
    <row r="75" spans="2:17" ht="64.5" customHeight="1" thickBot="1" x14ac:dyDescent="0.3">
      <c r="B75" s="129" t="s">
        <v>265</v>
      </c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1"/>
      <c r="Q75" s="31" t="s">
        <v>328</v>
      </c>
    </row>
    <row r="76" spans="2:17" ht="48.75" customHeight="1" thickBot="1" x14ac:dyDescent="0.3">
      <c r="B76" s="129" t="s">
        <v>266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1"/>
      <c r="Q76" s="31" t="s">
        <v>328</v>
      </c>
    </row>
    <row r="77" spans="2:17" ht="15.75" thickBot="1" x14ac:dyDescent="0.3">
      <c r="B77" s="132" t="s">
        <v>245</v>
      </c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4"/>
      <c r="Q77" s="32"/>
    </row>
    <row r="78" spans="2:17" ht="48" customHeight="1" thickBot="1" x14ac:dyDescent="0.3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 x14ac:dyDescent="0.3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 x14ac:dyDescent="0.3">
      <c r="B81" s="129" t="s">
        <v>268</v>
      </c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1"/>
      <c r="Q81" s="31" t="s">
        <v>328</v>
      </c>
    </row>
    <row r="82" spans="2:17" ht="46.5" customHeight="1" thickBot="1" x14ac:dyDescent="0.3">
      <c r="B82" s="129" t="s">
        <v>269</v>
      </c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1"/>
      <c r="Q82" s="31" t="s">
        <v>327</v>
      </c>
    </row>
    <row r="83" spans="2:17" ht="33" customHeight="1" thickBot="1" x14ac:dyDescent="0.3">
      <c r="B83" s="129" t="s">
        <v>270</v>
      </c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1"/>
      <c r="Q83" s="31" t="s">
        <v>328</v>
      </c>
    </row>
    <row r="84" spans="2:17" ht="32.25" customHeight="1" thickBot="1" x14ac:dyDescent="0.3">
      <c r="B84" s="129" t="s">
        <v>271</v>
      </c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1"/>
      <c r="Q84" s="31" t="s">
        <v>328</v>
      </c>
    </row>
    <row r="85" spans="2:17" ht="33" customHeight="1" thickBot="1" x14ac:dyDescent="0.3">
      <c r="B85" s="129" t="s">
        <v>272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  <c r="Q85" s="31" t="s">
        <v>327</v>
      </c>
    </row>
    <row r="86" spans="2:17" ht="43.5" customHeight="1" thickBot="1" x14ac:dyDescent="0.3">
      <c r="B86" s="129" t="s">
        <v>273</v>
      </c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1"/>
      <c r="Q86" s="31" t="s">
        <v>327</v>
      </c>
    </row>
    <row r="87" spans="2:17" ht="30.75" customHeight="1" thickBot="1" x14ac:dyDescent="0.3">
      <c r="B87" s="129" t="s">
        <v>274</v>
      </c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  <c r="Q87" s="31" t="s">
        <v>327</v>
      </c>
    </row>
    <row r="88" spans="2:17" ht="31.5" customHeight="1" thickBot="1" x14ac:dyDescent="0.3">
      <c r="B88" s="129" t="s">
        <v>275</v>
      </c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1"/>
      <c r="Q88" s="31" t="s">
        <v>327</v>
      </c>
    </row>
    <row r="89" spans="2:17" ht="62.25" customHeight="1" thickBot="1" x14ac:dyDescent="0.3">
      <c r="B89" s="129" t="s">
        <v>276</v>
      </c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1"/>
      <c r="Q89" s="31" t="s">
        <v>327</v>
      </c>
    </row>
    <row r="90" spans="2:17" ht="15.75" thickBot="1" x14ac:dyDescent="0.3">
      <c r="B90" s="132" t="s">
        <v>277</v>
      </c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4"/>
      <c r="Q90" s="32"/>
    </row>
    <row r="91" spans="2:17" ht="46.5" customHeight="1" thickBot="1" x14ac:dyDescent="0.3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 x14ac:dyDescent="0.25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 x14ac:dyDescent="0.3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 x14ac:dyDescent="0.3">
      <c r="B95" s="47" t="s">
        <v>102</v>
      </c>
      <c r="C95" s="47"/>
      <c r="D95" s="47"/>
      <c r="E95" s="47"/>
      <c r="F95" s="47"/>
      <c r="G95" s="47"/>
      <c r="H95" s="47"/>
      <c r="I95" s="54"/>
      <c r="J95" s="138" t="s">
        <v>327</v>
      </c>
      <c r="K95" s="138"/>
      <c r="L95" s="138"/>
      <c r="M95" s="138"/>
      <c r="N95" s="39">
        <v>2</v>
      </c>
      <c r="O95" s="39"/>
      <c r="P95" s="39"/>
      <c r="Q95" s="39"/>
    </row>
    <row r="96" spans="2:17" ht="15.75" thickBot="1" x14ac:dyDescent="0.3">
      <c r="B96" s="47" t="s">
        <v>280</v>
      </c>
      <c r="C96" s="47"/>
      <c r="D96" s="47"/>
      <c r="E96" s="47"/>
      <c r="F96" s="47"/>
      <c r="G96" s="47"/>
      <c r="H96" s="47"/>
      <c r="I96" s="54"/>
      <c r="J96" s="138" t="s">
        <v>327</v>
      </c>
      <c r="K96" s="138"/>
      <c r="L96" s="138"/>
      <c r="M96" s="138"/>
      <c r="N96" s="39">
        <v>6</v>
      </c>
      <c r="O96" s="39"/>
      <c r="P96" s="39"/>
      <c r="Q96" s="39"/>
    </row>
    <row r="97" spans="1:17" ht="15.75" thickBot="1" x14ac:dyDescent="0.3">
      <c r="B97" s="47" t="s">
        <v>103</v>
      </c>
      <c r="C97" s="47"/>
      <c r="D97" s="47"/>
      <c r="E97" s="47"/>
      <c r="F97" s="47"/>
      <c r="G97" s="47"/>
      <c r="H97" s="47"/>
      <c r="I97" s="54"/>
      <c r="J97" s="138" t="s">
        <v>327</v>
      </c>
      <c r="K97" s="138"/>
      <c r="L97" s="138"/>
      <c r="M97" s="138"/>
      <c r="N97" s="39">
        <v>2</v>
      </c>
      <c r="O97" s="39"/>
      <c r="P97" s="39"/>
      <c r="Q97" s="39"/>
    </row>
    <row r="98" spans="1:17" ht="15.75" thickBot="1" x14ac:dyDescent="0.3">
      <c r="B98" s="47" t="s">
        <v>104</v>
      </c>
      <c r="C98" s="47"/>
      <c r="D98" s="47"/>
      <c r="E98" s="47"/>
      <c r="F98" s="47"/>
      <c r="G98" s="47"/>
      <c r="H98" s="47"/>
      <c r="I98" s="54"/>
      <c r="J98" s="138" t="s">
        <v>327</v>
      </c>
      <c r="K98" s="138"/>
      <c r="L98" s="138"/>
      <c r="M98" s="138"/>
      <c r="N98" s="39">
        <v>5</v>
      </c>
      <c r="O98" s="39"/>
      <c r="P98" s="39"/>
      <c r="Q98" s="39"/>
    </row>
    <row r="100" spans="1:17" x14ac:dyDescent="0.25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 x14ac:dyDescent="0.3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 x14ac:dyDescent="0.3">
      <c r="B102" s="47" t="s">
        <v>107</v>
      </c>
      <c r="C102" s="47"/>
      <c r="D102" s="47"/>
      <c r="E102" s="47"/>
      <c r="F102" s="47"/>
      <c r="G102" s="47"/>
      <c r="H102" s="47"/>
      <c r="I102" s="54"/>
      <c r="J102" s="138" t="s">
        <v>327</v>
      </c>
      <c r="K102" s="138"/>
      <c r="L102" s="138"/>
      <c r="M102" s="138"/>
      <c r="N102" s="39">
        <v>0</v>
      </c>
      <c r="O102" s="39"/>
      <c r="P102" s="39"/>
      <c r="Q102" s="39"/>
    </row>
    <row r="103" spans="1:17" ht="15.75" thickBot="1" x14ac:dyDescent="0.3">
      <c r="B103" s="47" t="s">
        <v>108</v>
      </c>
      <c r="C103" s="47"/>
      <c r="D103" s="47"/>
      <c r="E103" s="47"/>
      <c r="F103" s="47"/>
      <c r="G103" s="47"/>
      <c r="H103" s="47"/>
      <c r="I103" s="54"/>
      <c r="J103" s="138" t="s">
        <v>328</v>
      </c>
      <c r="K103" s="138"/>
      <c r="L103" s="138"/>
      <c r="M103" s="138"/>
      <c r="N103" s="39">
        <v>0</v>
      </c>
      <c r="O103" s="39"/>
      <c r="P103" s="39"/>
      <c r="Q103" s="39"/>
    </row>
    <row r="104" spans="1:17" ht="15.75" thickBot="1" x14ac:dyDescent="0.3">
      <c r="B104" s="47" t="s">
        <v>109</v>
      </c>
      <c r="C104" s="47"/>
      <c r="D104" s="47"/>
      <c r="E104" s="47"/>
      <c r="F104" s="47"/>
      <c r="G104" s="47"/>
      <c r="H104" s="47"/>
      <c r="I104" s="54"/>
      <c r="J104" s="138" t="s">
        <v>328</v>
      </c>
      <c r="K104" s="138"/>
      <c r="L104" s="138"/>
      <c r="M104" s="138"/>
      <c r="N104" s="39">
        <v>0</v>
      </c>
      <c r="O104" s="39"/>
      <c r="P104" s="39"/>
      <c r="Q104" s="39"/>
    </row>
    <row r="105" spans="1:17" ht="15.75" thickBot="1" x14ac:dyDescent="0.3">
      <c r="B105" s="47" t="s">
        <v>110</v>
      </c>
      <c r="C105" s="47"/>
      <c r="D105" s="47"/>
      <c r="E105" s="47"/>
      <c r="F105" s="47"/>
      <c r="G105" s="47"/>
      <c r="H105" s="47"/>
      <c r="I105" s="54"/>
      <c r="J105" s="138" t="s">
        <v>328</v>
      </c>
      <c r="K105" s="138"/>
      <c r="L105" s="138"/>
      <c r="M105" s="138"/>
      <c r="N105" s="39">
        <v>0</v>
      </c>
      <c r="O105" s="39"/>
      <c r="P105" s="39"/>
      <c r="Q105" s="39"/>
    </row>
    <row r="106" spans="1:17" ht="15.75" thickBot="1" x14ac:dyDescent="0.3">
      <c r="B106" s="47" t="s">
        <v>111</v>
      </c>
      <c r="C106" s="47"/>
      <c r="D106" s="47"/>
      <c r="E106" s="47"/>
      <c r="F106" s="47"/>
      <c r="G106" s="47"/>
      <c r="H106" s="47"/>
      <c r="I106" s="54"/>
      <c r="J106" s="138" t="s">
        <v>327</v>
      </c>
      <c r="K106" s="138"/>
      <c r="L106" s="138"/>
      <c r="M106" s="138"/>
      <c r="N106" s="39">
        <v>0</v>
      </c>
      <c r="O106" s="39"/>
      <c r="P106" s="39"/>
      <c r="Q106" s="39"/>
    </row>
    <row r="107" spans="1:17" ht="15.75" thickBot="1" x14ac:dyDescent="0.3">
      <c r="B107" s="47" t="s">
        <v>112</v>
      </c>
      <c r="C107" s="47"/>
      <c r="D107" s="47"/>
      <c r="E107" s="47"/>
      <c r="F107" s="47"/>
      <c r="G107" s="47"/>
      <c r="H107" s="47"/>
      <c r="I107" s="54"/>
      <c r="J107" s="138" t="s">
        <v>327</v>
      </c>
      <c r="K107" s="138"/>
      <c r="L107" s="138"/>
      <c r="M107" s="138"/>
      <c r="N107" s="39">
        <v>300</v>
      </c>
      <c r="O107" s="39"/>
      <c r="P107" s="39"/>
      <c r="Q107" s="39"/>
    </row>
    <row r="108" spans="1:17" ht="15.75" thickBot="1" x14ac:dyDescent="0.3">
      <c r="B108" s="153" t="s">
        <v>113</v>
      </c>
      <c r="C108" s="153"/>
      <c r="D108" s="153"/>
      <c r="E108" s="153"/>
      <c r="F108" s="153"/>
      <c r="G108" s="153"/>
      <c r="H108" s="153"/>
      <c r="I108" s="154"/>
      <c r="J108" s="164"/>
      <c r="K108" s="165"/>
      <c r="L108" s="165"/>
      <c r="M108" s="166"/>
      <c r="N108" s="158"/>
      <c r="O108" s="159"/>
      <c r="P108" s="159"/>
      <c r="Q108" s="160"/>
    </row>
    <row r="109" spans="1:17" ht="45.75" customHeight="1" thickBot="1" x14ac:dyDescent="0.3">
      <c r="B109" s="155"/>
      <c r="C109" s="156"/>
      <c r="D109" s="156"/>
      <c r="E109" s="156"/>
      <c r="F109" s="156"/>
      <c r="G109" s="156"/>
      <c r="H109" s="156"/>
      <c r="I109" s="157"/>
      <c r="J109" s="161"/>
      <c r="K109" s="162"/>
      <c r="L109" s="162"/>
      <c r="M109" s="163"/>
      <c r="N109" s="161"/>
      <c r="O109" s="162"/>
      <c r="P109" s="162"/>
      <c r="Q109" s="163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 x14ac:dyDescent="0.3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 x14ac:dyDescent="0.3">
      <c r="B113" s="121" t="s">
        <v>115</v>
      </c>
      <c r="C113" s="121"/>
      <c r="D113" s="121"/>
      <c r="E113" s="121"/>
      <c r="F113" s="121"/>
      <c r="G113" s="121"/>
      <c r="H113" s="121"/>
      <c r="I113" s="121"/>
      <c r="J113" s="123">
        <v>52</v>
      </c>
      <c r="K113" s="124"/>
      <c r="L113" s="124"/>
      <c r="M113" s="124"/>
      <c r="N113" s="124"/>
      <c r="O113" s="124"/>
      <c r="P113" s="124"/>
      <c r="Q113" s="125"/>
    </row>
    <row r="114" spans="1:17" ht="15.75" thickBot="1" x14ac:dyDescent="0.3">
      <c r="B114" s="121" t="s">
        <v>116</v>
      </c>
      <c r="C114" s="121"/>
      <c r="D114" s="121"/>
      <c r="E114" s="121"/>
      <c r="F114" s="121"/>
      <c r="G114" s="121"/>
      <c r="H114" s="121"/>
      <c r="I114" s="122"/>
      <c r="J114" s="135">
        <v>0.93</v>
      </c>
      <c r="K114" s="136"/>
      <c r="L114" s="136"/>
      <c r="M114" s="136"/>
      <c r="N114" s="136"/>
      <c r="O114" s="136"/>
      <c r="P114" s="136"/>
      <c r="Q114" s="137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 x14ac:dyDescent="0.3">
      <c r="B117" s="121" t="s">
        <v>115</v>
      </c>
      <c r="C117" s="121"/>
      <c r="D117" s="121"/>
      <c r="E117" s="121"/>
      <c r="F117" s="121"/>
      <c r="G117" s="121"/>
      <c r="H117" s="121"/>
      <c r="I117" s="121"/>
      <c r="J117" s="123">
        <v>4</v>
      </c>
      <c r="K117" s="124"/>
      <c r="L117" s="124"/>
      <c r="M117" s="124"/>
      <c r="N117" s="124"/>
      <c r="O117" s="124"/>
      <c r="P117" s="124"/>
      <c r="Q117" s="125"/>
    </row>
    <row r="118" spans="1:17" ht="15.75" thickBot="1" x14ac:dyDescent="0.3">
      <c r="B118" s="121" t="s">
        <v>114</v>
      </c>
      <c r="C118" s="121"/>
      <c r="D118" s="121"/>
      <c r="E118" s="121"/>
      <c r="F118" s="121"/>
      <c r="G118" s="121"/>
      <c r="H118" s="121"/>
      <c r="I118" s="121"/>
      <c r="J118" s="135">
        <v>1</v>
      </c>
      <c r="K118" s="136"/>
      <c r="L118" s="136"/>
      <c r="M118" s="136"/>
      <c r="N118" s="136"/>
      <c r="O118" s="136"/>
      <c r="P118" s="136"/>
      <c r="Q118" s="137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 x14ac:dyDescent="0.3">
      <c r="A121" s="28"/>
      <c r="B121" s="121" t="s">
        <v>115</v>
      </c>
      <c r="C121" s="121"/>
      <c r="D121" s="121"/>
      <c r="E121" s="121"/>
      <c r="F121" s="121"/>
      <c r="G121" s="121"/>
      <c r="H121" s="121"/>
      <c r="I121" s="121"/>
      <c r="J121" s="123">
        <v>56</v>
      </c>
      <c r="K121" s="124"/>
      <c r="L121" s="124"/>
      <c r="M121" s="124"/>
      <c r="N121" s="124"/>
      <c r="O121" s="124"/>
      <c r="P121" s="124"/>
      <c r="Q121" s="125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 x14ac:dyDescent="0.3">
      <c r="A124" s="28"/>
      <c r="B124" s="126" t="s">
        <v>329</v>
      </c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8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13" t="s">
        <v>290</v>
      </c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</row>
    <row r="127" spans="1:17" ht="31.5" customHeight="1" thickBot="1" x14ac:dyDescent="0.3">
      <c r="B127" s="51" t="s">
        <v>100</v>
      </c>
      <c r="C127" s="51"/>
      <c r="D127" s="51"/>
      <c r="E127" s="51"/>
      <c r="F127" s="51"/>
      <c r="G127" s="51"/>
      <c r="H127" s="51"/>
      <c r="I127" s="51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 x14ac:dyDescent="0.3">
      <c r="B128" s="47" t="s">
        <v>117</v>
      </c>
      <c r="C128" s="47"/>
      <c r="D128" s="47"/>
      <c r="E128" s="47"/>
      <c r="F128" s="47"/>
      <c r="G128" s="47"/>
      <c r="H128" s="47"/>
      <c r="I128" s="54"/>
      <c r="J128" s="118">
        <v>57</v>
      </c>
      <c r="K128" s="119"/>
      <c r="L128" s="119"/>
      <c r="M128" s="120"/>
      <c r="N128" s="115">
        <v>0.97</v>
      </c>
      <c r="O128" s="116"/>
      <c r="P128" s="116"/>
      <c r="Q128" s="117"/>
    </row>
    <row r="129" spans="2:17" ht="15.75" thickBot="1" x14ac:dyDescent="0.3">
      <c r="B129" s="47" t="s">
        <v>118</v>
      </c>
      <c r="C129" s="47"/>
      <c r="D129" s="47"/>
      <c r="E129" s="47"/>
      <c r="F129" s="47"/>
      <c r="G129" s="47"/>
      <c r="H129" s="47"/>
      <c r="I129" s="54"/>
      <c r="J129" s="118">
        <v>2</v>
      </c>
      <c r="K129" s="119"/>
      <c r="L129" s="119"/>
      <c r="M129" s="120"/>
      <c r="N129" s="115">
        <v>0.03</v>
      </c>
      <c r="O129" s="116"/>
      <c r="P129" s="116"/>
      <c r="Q129" s="117"/>
    </row>
    <row r="130" spans="2:17" ht="15.75" thickBot="1" x14ac:dyDescent="0.3">
      <c r="B130" s="47" t="s">
        <v>119</v>
      </c>
      <c r="C130" s="47"/>
      <c r="D130" s="47"/>
      <c r="E130" s="47"/>
      <c r="F130" s="47"/>
      <c r="G130" s="47"/>
      <c r="H130" s="47"/>
      <c r="I130" s="54"/>
      <c r="J130" s="118">
        <v>0</v>
      </c>
      <c r="K130" s="119"/>
      <c r="L130" s="119"/>
      <c r="M130" s="120"/>
      <c r="N130" s="115">
        <v>0</v>
      </c>
      <c r="O130" s="116"/>
      <c r="P130" s="116"/>
      <c r="Q130" s="117"/>
    </row>
    <row r="131" spans="2:17" ht="15.75" thickBot="1" x14ac:dyDescent="0.3">
      <c r="B131" s="47" t="s">
        <v>120</v>
      </c>
      <c r="C131" s="47"/>
      <c r="D131" s="47"/>
      <c r="E131" s="47"/>
      <c r="F131" s="47"/>
      <c r="G131" s="47"/>
      <c r="H131" s="47"/>
      <c r="I131" s="54"/>
      <c r="J131" s="118">
        <v>32</v>
      </c>
      <c r="K131" s="119"/>
      <c r="L131" s="119"/>
      <c r="M131" s="120"/>
      <c r="N131" s="115">
        <v>0.54</v>
      </c>
      <c r="O131" s="116"/>
      <c r="P131" s="116"/>
      <c r="Q131" s="117"/>
    </row>
    <row r="132" spans="2:17" ht="15.75" thickBot="1" x14ac:dyDescent="0.3">
      <c r="B132" s="47" t="s">
        <v>121</v>
      </c>
      <c r="C132" s="47"/>
      <c r="D132" s="47"/>
      <c r="E132" s="47"/>
      <c r="F132" s="47"/>
      <c r="G132" s="47"/>
      <c r="H132" s="47"/>
      <c r="I132" s="54"/>
      <c r="J132" s="118">
        <v>21</v>
      </c>
      <c r="K132" s="119"/>
      <c r="L132" s="119"/>
      <c r="M132" s="120"/>
      <c r="N132" s="115">
        <v>0.36</v>
      </c>
      <c r="O132" s="116"/>
      <c r="P132" s="116"/>
      <c r="Q132" s="117"/>
    </row>
    <row r="133" spans="2:17" ht="15.75" thickBot="1" x14ac:dyDescent="0.3">
      <c r="B133" s="47" t="s">
        <v>122</v>
      </c>
      <c r="C133" s="47"/>
      <c r="D133" s="47"/>
      <c r="E133" s="47"/>
      <c r="F133" s="47"/>
      <c r="G133" s="47"/>
      <c r="H133" s="47"/>
      <c r="I133" s="54"/>
      <c r="J133" s="118">
        <v>0</v>
      </c>
      <c r="K133" s="119"/>
      <c r="L133" s="119"/>
      <c r="M133" s="120"/>
      <c r="N133" s="115">
        <v>0</v>
      </c>
      <c r="O133" s="116"/>
      <c r="P133" s="116"/>
      <c r="Q133" s="117"/>
    </row>
    <row r="135" spans="2:17" x14ac:dyDescent="0.25">
      <c r="B135" s="113" t="s">
        <v>291</v>
      </c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</row>
    <row r="136" spans="2:17" x14ac:dyDescent="0.25">
      <c r="B136" s="72" t="s">
        <v>100</v>
      </c>
      <c r="C136" s="74"/>
      <c r="D136" s="74"/>
      <c r="E136" s="74"/>
      <c r="F136" s="74"/>
      <c r="G136" s="74"/>
      <c r="H136" s="74"/>
      <c r="I136" s="73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 x14ac:dyDescent="0.3">
      <c r="B137" s="75"/>
      <c r="C137" s="76"/>
      <c r="D137" s="76"/>
      <c r="E137" s="76"/>
      <c r="F137" s="76"/>
      <c r="G137" s="76"/>
      <c r="H137" s="76"/>
      <c r="I137" s="77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 x14ac:dyDescent="0.3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9">
        <v>4</v>
      </c>
      <c r="K138" s="39"/>
      <c r="L138" s="39">
        <v>0</v>
      </c>
      <c r="M138" s="39"/>
      <c r="N138" s="39">
        <v>4</v>
      </c>
      <c r="O138" s="39"/>
      <c r="P138" s="39">
        <v>3</v>
      </c>
      <c r="Q138" s="39"/>
    </row>
    <row r="139" spans="2:17" ht="15.75" thickBot="1" x14ac:dyDescent="0.3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9">
        <v>9</v>
      </c>
      <c r="K139" s="39"/>
      <c r="L139" s="39">
        <v>0</v>
      </c>
      <c r="M139" s="39"/>
      <c r="N139" s="39">
        <v>9</v>
      </c>
      <c r="O139" s="39"/>
      <c r="P139" s="39">
        <v>9</v>
      </c>
      <c r="Q139" s="39"/>
    </row>
    <row r="140" spans="2:17" ht="15.75" thickBot="1" x14ac:dyDescent="0.3">
      <c r="B140" s="114" t="s">
        <v>141</v>
      </c>
      <c r="C140" s="114"/>
      <c r="D140" s="114"/>
      <c r="E140" s="114"/>
      <c r="F140" s="111" t="s">
        <v>133</v>
      </c>
      <c r="G140" s="111"/>
      <c r="H140" s="111"/>
      <c r="I140" s="112"/>
      <c r="J140" s="39">
        <v>0</v>
      </c>
      <c r="K140" s="39"/>
      <c r="L140" s="39">
        <v>0</v>
      </c>
      <c r="M140" s="39"/>
      <c r="N140" s="39">
        <v>0</v>
      </c>
      <c r="O140" s="39"/>
      <c r="P140" s="39">
        <v>0</v>
      </c>
      <c r="Q140" s="39"/>
    </row>
    <row r="141" spans="2:17" ht="15.75" thickBot="1" x14ac:dyDescent="0.3">
      <c r="B141" s="114"/>
      <c r="C141" s="114"/>
      <c r="D141" s="114"/>
      <c r="E141" s="114"/>
      <c r="F141" s="111" t="s">
        <v>134</v>
      </c>
      <c r="G141" s="111"/>
      <c r="H141" s="111"/>
      <c r="I141" s="112"/>
      <c r="J141" s="39">
        <v>0</v>
      </c>
      <c r="K141" s="39"/>
      <c r="L141" s="39">
        <v>0</v>
      </c>
      <c r="M141" s="39"/>
      <c r="N141" s="39">
        <v>0</v>
      </c>
      <c r="O141" s="39"/>
      <c r="P141" s="39">
        <v>0</v>
      </c>
      <c r="Q141" s="39"/>
    </row>
    <row r="142" spans="2:17" ht="15.75" thickBot="1" x14ac:dyDescent="0.3">
      <c r="B142" s="114"/>
      <c r="C142" s="114"/>
      <c r="D142" s="114"/>
      <c r="E142" s="114"/>
      <c r="F142" s="111" t="s">
        <v>135</v>
      </c>
      <c r="G142" s="111"/>
      <c r="H142" s="111"/>
      <c r="I142" s="112"/>
      <c r="J142" s="39">
        <v>2</v>
      </c>
      <c r="K142" s="39"/>
      <c r="L142" s="39">
        <v>0</v>
      </c>
      <c r="M142" s="39"/>
      <c r="N142" s="39">
        <v>2</v>
      </c>
      <c r="O142" s="39"/>
      <c r="P142" s="39">
        <v>0</v>
      </c>
      <c r="Q142" s="39"/>
    </row>
    <row r="143" spans="2:17" ht="15.75" thickBot="1" x14ac:dyDescent="0.3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9">
        <v>0</v>
      </c>
      <c r="K143" s="39"/>
      <c r="L143" s="39">
        <v>0</v>
      </c>
      <c r="M143" s="39"/>
      <c r="N143" s="39">
        <v>0</v>
      </c>
      <c r="O143" s="39"/>
      <c r="P143" s="39">
        <v>0</v>
      </c>
      <c r="Q143" s="39"/>
    </row>
    <row r="144" spans="2:17" ht="15.75" thickBot="1" x14ac:dyDescent="0.3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9">
        <v>0</v>
      </c>
      <c r="K144" s="39"/>
      <c r="L144" s="39">
        <v>0</v>
      </c>
      <c r="M144" s="39"/>
      <c r="N144" s="39">
        <v>0</v>
      </c>
      <c r="O144" s="39"/>
      <c r="P144" s="39">
        <v>0</v>
      </c>
      <c r="Q144" s="39"/>
    </row>
    <row r="145" spans="2:17" ht="15.75" thickBot="1" x14ac:dyDescent="0.3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9">
        <v>0</v>
      </c>
      <c r="K145" s="39"/>
      <c r="L145" s="39">
        <v>0</v>
      </c>
      <c r="M145" s="39"/>
      <c r="N145" s="39">
        <v>0</v>
      </c>
      <c r="O145" s="39"/>
      <c r="P145" s="39">
        <v>0</v>
      </c>
      <c r="Q145" s="39"/>
    </row>
    <row r="146" spans="2:17" ht="15.75" thickBot="1" x14ac:dyDescent="0.3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9">
        <v>0</v>
      </c>
      <c r="K146" s="39"/>
      <c r="L146" s="39">
        <v>0</v>
      </c>
      <c r="M146" s="39"/>
      <c r="N146" s="39">
        <v>0</v>
      </c>
      <c r="O146" s="39"/>
      <c r="P146" s="39">
        <v>0</v>
      </c>
      <c r="Q146" s="39"/>
    </row>
    <row r="147" spans="2:17" ht="15.75" thickBot="1" x14ac:dyDescent="0.3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9">
        <v>13</v>
      </c>
      <c r="K147" s="39"/>
      <c r="L147" s="39">
        <v>0</v>
      </c>
      <c r="M147" s="39"/>
      <c r="N147" s="39">
        <v>13</v>
      </c>
      <c r="O147" s="39"/>
      <c r="P147" s="39">
        <v>0</v>
      </c>
      <c r="Q147" s="39"/>
    </row>
    <row r="149" spans="2:17" ht="30.75" customHeight="1" x14ac:dyDescent="0.25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 x14ac:dyDescent="0.25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 x14ac:dyDescent="0.25">
      <c r="B151" s="72" t="s">
        <v>144</v>
      </c>
      <c r="C151" s="73"/>
      <c r="D151" s="70" t="s">
        <v>294</v>
      </c>
      <c r="E151" s="78"/>
      <c r="F151" s="78"/>
      <c r="G151" s="78"/>
      <c r="H151" s="78"/>
      <c r="I151" s="78"/>
      <c r="J151" s="78"/>
      <c r="K151" s="71"/>
      <c r="L151" s="70" t="s">
        <v>152</v>
      </c>
      <c r="M151" s="78"/>
      <c r="N151" s="78"/>
      <c r="O151" s="78"/>
      <c r="P151" s="78"/>
      <c r="Q151" s="71"/>
    </row>
    <row r="152" spans="2:17" ht="31.5" customHeight="1" x14ac:dyDescent="0.25">
      <c r="B152" s="94"/>
      <c r="C152" s="95"/>
      <c r="D152" s="72" t="s">
        <v>143</v>
      </c>
      <c r="E152" s="73"/>
      <c r="F152" s="72" t="s">
        <v>145</v>
      </c>
      <c r="G152" s="73"/>
      <c r="H152" s="70" t="s">
        <v>146</v>
      </c>
      <c r="I152" s="78"/>
      <c r="J152" s="78"/>
      <c r="K152" s="71"/>
      <c r="L152" s="72" t="s">
        <v>149</v>
      </c>
      <c r="M152" s="73"/>
      <c r="N152" s="72" t="s">
        <v>150</v>
      </c>
      <c r="O152" s="73"/>
      <c r="P152" s="72" t="s">
        <v>151</v>
      </c>
      <c r="Q152" s="73"/>
    </row>
    <row r="153" spans="2:17" ht="31.5" customHeight="1" thickBot="1" x14ac:dyDescent="0.3">
      <c r="B153" s="75"/>
      <c r="C153" s="77"/>
      <c r="D153" s="94"/>
      <c r="E153" s="95"/>
      <c r="F153" s="94"/>
      <c r="G153" s="95"/>
      <c r="H153" s="110" t="s">
        <v>147</v>
      </c>
      <c r="I153" s="110"/>
      <c r="J153" s="110" t="s">
        <v>148</v>
      </c>
      <c r="K153" s="110"/>
      <c r="L153" s="94"/>
      <c r="M153" s="95"/>
      <c r="N153" s="94"/>
      <c r="O153" s="95"/>
      <c r="P153" s="94"/>
      <c r="Q153" s="95"/>
    </row>
    <row r="154" spans="2:17" ht="28.5" customHeight="1" thickBot="1" x14ac:dyDescent="0.3">
      <c r="B154" s="108" t="s">
        <v>154</v>
      </c>
      <c r="C154" s="109"/>
      <c r="D154" s="104">
        <v>5</v>
      </c>
      <c r="E154" s="104"/>
      <c r="F154" s="104">
        <v>0</v>
      </c>
      <c r="G154" s="104"/>
      <c r="H154" s="104">
        <v>5</v>
      </c>
      <c r="I154" s="104"/>
      <c r="J154" s="104">
        <v>0</v>
      </c>
      <c r="K154" s="104"/>
      <c r="L154" s="104">
        <v>68</v>
      </c>
      <c r="M154" s="104"/>
      <c r="N154" s="104">
        <v>68</v>
      </c>
      <c r="O154" s="104"/>
      <c r="P154" s="104">
        <v>3</v>
      </c>
      <c r="Q154" s="104"/>
    </row>
    <row r="155" spans="2:17" ht="15.75" thickBot="1" x14ac:dyDescent="0.3">
      <c r="B155" s="108">
        <v>2</v>
      </c>
      <c r="C155" s="109"/>
      <c r="D155" s="104">
        <v>4</v>
      </c>
      <c r="E155" s="104"/>
      <c r="F155" s="104">
        <v>0</v>
      </c>
      <c r="G155" s="104"/>
      <c r="H155" s="104">
        <v>4</v>
      </c>
      <c r="I155" s="104"/>
      <c r="J155" s="104">
        <v>0</v>
      </c>
      <c r="K155" s="104"/>
      <c r="L155" s="104">
        <v>56</v>
      </c>
      <c r="M155" s="104"/>
      <c r="N155" s="104">
        <v>56</v>
      </c>
      <c r="O155" s="104"/>
      <c r="P155" s="104">
        <v>3</v>
      </c>
      <c r="Q155" s="104"/>
    </row>
    <row r="156" spans="2:17" ht="15.75" thickBot="1" x14ac:dyDescent="0.3">
      <c r="B156" s="108">
        <v>3</v>
      </c>
      <c r="C156" s="109"/>
      <c r="D156" s="104">
        <v>4</v>
      </c>
      <c r="E156" s="104"/>
      <c r="F156" s="104">
        <v>0</v>
      </c>
      <c r="G156" s="104"/>
      <c r="H156" s="104">
        <v>4</v>
      </c>
      <c r="I156" s="104"/>
      <c r="J156" s="104">
        <v>0</v>
      </c>
      <c r="K156" s="104"/>
      <c r="L156" s="104">
        <v>50</v>
      </c>
      <c r="M156" s="104"/>
      <c r="N156" s="104">
        <v>50</v>
      </c>
      <c r="O156" s="104"/>
      <c r="P156" s="104">
        <v>2</v>
      </c>
      <c r="Q156" s="104"/>
    </row>
    <row r="157" spans="2:17" ht="15.75" thickBot="1" x14ac:dyDescent="0.3">
      <c r="B157" s="108">
        <v>4</v>
      </c>
      <c r="C157" s="109"/>
      <c r="D157" s="104">
        <v>3</v>
      </c>
      <c r="E157" s="104"/>
      <c r="F157" s="104">
        <v>0</v>
      </c>
      <c r="G157" s="104"/>
      <c r="H157" s="104">
        <v>3</v>
      </c>
      <c r="I157" s="104"/>
      <c r="J157" s="104">
        <v>0</v>
      </c>
      <c r="K157" s="104"/>
      <c r="L157" s="104">
        <v>38</v>
      </c>
      <c r="M157" s="104"/>
      <c r="N157" s="104">
        <v>38</v>
      </c>
      <c r="O157" s="104"/>
      <c r="P157" s="104">
        <v>2</v>
      </c>
      <c r="Q157" s="104"/>
    </row>
    <row r="158" spans="2:17" ht="15.75" thickBot="1" x14ac:dyDescent="0.3">
      <c r="B158" s="108">
        <v>5</v>
      </c>
      <c r="C158" s="109"/>
      <c r="D158" s="104">
        <v>0</v>
      </c>
      <c r="E158" s="104"/>
      <c r="F158" s="104">
        <v>0</v>
      </c>
      <c r="G158" s="104"/>
      <c r="H158" s="104">
        <v>0</v>
      </c>
      <c r="I158" s="104"/>
      <c r="J158" s="104">
        <v>0</v>
      </c>
      <c r="K158" s="104"/>
      <c r="L158" s="104">
        <v>0</v>
      </c>
      <c r="M158" s="104"/>
      <c r="N158" s="104">
        <v>0</v>
      </c>
      <c r="O158" s="104"/>
      <c r="P158" s="104">
        <v>2</v>
      </c>
      <c r="Q158" s="104"/>
    </row>
    <row r="159" spans="2:17" ht="15.75" thickBot="1" x14ac:dyDescent="0.3">
      <c r="B159" s="108">
        <v>6</v>
      </c>
      <c r="C159" s="109"/>
      <c r="D159" s="104">
        <v>0</v>
      </c>
      <c r="E159" s="104"/>
      <c r="F159" s="104">
        <v>0</v>
      </c>
      <c r="G159" s="104"/>
      <c r="H159" s="104">
        <v>0</v>
      </c>
      <c r="I159" s="104"/>
      <c r="J159" s="104">
        <v>0</v>
      </c>
      <c r="K159" s="104"/>
      <c r="L159" s="104">
        <v>0</v>
      </c>
      <c r="M159" s="104"/>
      <c r="N159" s="104">
        <v>0</v>
      </c>
      <c r="O159" s="104"/>
      <c r="P159" s="104">
        <v>0</v>
      </c>
      <c r="Q159" s="104"/>
    </row>
    <row r="160" spans="2:17" ht="44.25" customHeight="1" thickBot="1" x14ac:dyDescent="0.3">
      <c r="B160" s="108" t="s">
        <v>155</v>
      </c>
      <c r="C160" s="108"/>
      <c r="D160" s="107">
        <f>SUM(D154:E159)</f>
        <v>16</v>
      </c>
      <c r="E160" s="107"/>
      <c r="F160" s="107">
        <f>SUM(F154:G159)</f>
        <v>0</v>
      </c>
      <c r="G160" s="107"/>
      <c r="H160" s="107">
        <f>SUM(H154:I159)</f>
        <v>16</v>
      </c>
      <c r="I160" s="107"/>
      <c r="J160" s="107">
        <f>SUM(J154:K159)</f>
        <v>0</v>
      </c>
      <c r="K160" s="107"/>
      <c r="L160" s="107">
        <f>SUM(L154:M159)</f>
        <v>212</v>
      </c>
      <c r="M160" s="107"/>
      <c r="N160" s="107">
        <f>SUM(N154:O159)</f>
        <v>212</v>
      </c>
      <c r="O160" s="107"/>
      <c r="P160" s="107">
        <f>SUM(P154:Q159)</f>
        <v>12</v>
      </c>
      <c r="Q160" s="107"/>
    </row>
    <row r="161" spans="2:17" ht="15.75" thickBot="1" x14ac:dyDescent="0.3">
      <c r="B161" s="108">
        <v>5</v>
      </c>
      <c r="C161" s="109"/>
      <c r="D161" s="104">
        <v>3</v>
      </c>
      <c r="E161" s="104"/>
      <c r="F161" s="104">
        <v>0</v>
      </c>
      <c r="G161" s="104"/>
      <c r="H161" s="104">
        <v>3</v>
      </c>
      <c r="I161" s="104"/>
      <c r="J161" s="104">
        <v>0</v>
      </c>
      <c r="K161" s="104"/>
      <c r="L161" s="104">
        <v>37</v>
      </c>
      <c r="M161" s="104"/>
      <c r="N161" s="104">
        <v>37</v>
      </c>
      <c r="O161" s="104"/>
      <c r="P161" s="104">
        <v>5</v>
      </c>
      <c r="Q161" s="104"/>
    </row>
    <row r="162" spans="2:17" ht="15.75" thickBot="1" x14ac:dyDescent="0.3">
      <c r="B162" s="108">
        <v>6</v>
      </c>
      <c r="C162" s="109"/>
      <c r="D162" s="104">
        <v>2</v>
      </c>
      <c r="E162" s="104"/>
      <c r="F162" s="104">
        <v>1</v>
      </c>
      <c r="G162" s="104"/>
      <c r="H162" s="104">
        <v>1</v>
      </c>
      <c r="I162" s="104"/>
      <c r="J162" s="104">
        <v>1</v>
      </c>
      <c r="K162" s="104"/>
      <c r="L162" s="104">
        <v>31</v>
      </c>
      <c r="M162" s="104"/>
      <c r="N162" s="104">
        <v>31</v>
      </c>
      <c r="O162" s="104"/>
      <c r="P162" s="104">
        <v>5</v>
      </c>
      <c r="Q162" s="104"/>
    </row>
    <row r="163" spans="2:17" ht="15.75" thickBot="1" x14ac:dyDescent="0.3">
      <c r="B163" s="108">
        <v>7</v>
      </c>
      <c r="C163" s="109"/>
      <c r="D163" s="104">
        <v>3</v>
      </c>
      <c r="E163" s="104"/>
      <c r="F163" s="104">
        <v>0</v>
      </c>
      <c r="G163" s="104"/>
      <c r="H163" s="104">
        <v>3</v>
      </c>
      <c r="I163" s="104"/>
      <c r="J163" s="104">
        <v>0</v>
      </c>
      <c r="K163" s="104"/>
      <c r="L163" s="104">
        <v>35</v>
      </c>
      <c r="M163" s="104"/>
      <c r="N163" s="104">
        <v>35</v>
      </c>
      <c r="O163" s="104"/>
      <c r="P163" s="104">
        <v>6</v>
      </c>
      <c r="Q163" s="104"/>
    </row>
    <row r="164" spans="2:17" ht="15.75" thickBot="1" x14ac:dyDescent="0.3">
      <c r="B164" s="108">
        <v>8</v>
      </c>
      <c r="C164" s="109"/>
      <c r="D164" s="104">
        <v>2</v>
      </c>
      <c r="E164" s="104"/>
      <c r="F164" s="104">
        <v>0</v>
      </c>
      <c r="G164" s="104"/>
      <c r="H164" s="104">
        <v>2</v>
      </c>
      <c r="I164" s="104"/>
      <c r="J164" s="104">
        <v>0</v>
      </c>
      <c r="K164" s="104"/>
      <c r="L164" s="104">
        <v>24</v>
      </c>
      <c r="M164" s="104"/>
      <c r="N164" s="104">
        <v>24</v>
      </c>
      <c r="O164" s="104"/>
      <c r="P164" s="104">
        <v>1</v>
      </c>
      <c r="Q164" s="104"/>
    </row>
    <row r="165" spans="2:17" ht="15.75" thickBot="1" x14ac:dyDescent="0.3">
      <c r="B165" s="108">
        <v>9</v>
      </c>
      <c r="C165" s="109"/>
      <c r="D165" s="104">
        <v>1</v>
      </c>
      <c r="E165" s="104"/>
      <c r="F165" s="104">
        <v>0</v>
      </c>
      <c r="G165" s="104"/>
      <c r="H165" s="104">
        <v>1</v>
      </c>
      <c r="I165" s="104"/>
      <c r="J165" s="104">
        <v>0</v>
      </c>
      <c r="K165" s="104"/>
      <c r="L165" s="104">
        <v>15</v>
      </c>
      <c r="M165" s="104"/>
      <c r="N165" s="104">
        <v>15</v>
      </c>
      <c r="O165" s="104"/>
      <c r="P165" s="104">
        <v>4</v>
      </c>
      <c r="Q165" s="104"/>
    </row>
    <row r="166" spans="2:17" ht="15.75" thickBot="1" x14ac:dyDescent="0.3">
      <c r="B166" s="108">
        <v>10</v>
      </c>
      <c r="C166" s="109"/>
      <c r="D166" s="104">
        <v>0</v>
      </c>
      <c r="E166" s="104"/>
      <c r="F166" s="104">
        <v>0</v>
      </c>
      <c r="G166" s="104"/>
      <c r="H166" s="104">
        <v>0</v>
      </c>
      <c r="I166" s="104"/>
      <c r="J166" s="104">
        <v>0</v>
      </c>
      <c r="K166" s="104"/>
      <c r="L166" s="104">
        <v>0</v>
      </c>
      <c r="M166" s="104"/>
      <c r="N166" s="104">
        <v>0</v>
      </c>
      <c r="O166" s="104"/>
      <c r="P166" s="104">
        <v>0</v>
      </c>
      <c r="Q166" s="104"/>
    </row>
    <row r="167" spans="2:17" ht="46.5" customHeight="1" thickBot="1" x14ac:dyDescent="0.3">
      <c r="B167" s="108" t="s">
        <v>156</v>
      </c>
      <c r="C167" s="108"/>
      <c r="D167" s="107">
        <f>SUM(D161:E166)</f>
        <v>11</v>
      </c>
      <c r="E167" s="107"/>
      <c r="F167" s="107">
        <f>SUM(F161:G166)</f>
        <v>1</v>
      </c>
      <c r="G167" s="107"/>
      <c r="H167" s="107">
        <f>SUM(H161:I166)</f>
        <v>10</v>
      </c>
      <c r="I167" s="107"/>
      <c r="J167" s="107">
        <f>SUM(J161:K166)</f>
        <v>1</v>
      </c>
      <c r="K167" s="107"/>
      <c r="L167" s="107">
        <f>SUM(L161:M166)</f>
        <v>142</v>
      </c>
      <c r="M167" s="107"/>
      <c r="N167" s="107">
        <f>SUM(N161:O166)</f>
        <v>142</v>
      </c>
      <c r="O167" s="107"/>
      <c r="P167" s="107">
        <f>SUM(P161:Q166)</f>
        <v>21</v>
      </c>
      <c r="Q167" s="107"/>
    </row>
    <row r="168" spans="2:17" ht="15.75" thickBot="1" x14ac:dyDescent="0.3">
      <c r="B168" s="108">
        <v>10</v>
      </c>
      <c r="C168" s="109"/>
      <c r="D168" s="104">
        <v>0</v>
      </c>
      <c r="E168" s="104"/>
      <c r="F168" s="104">
        <v>0</v>
      </c>
      <c r="G168" s="104"/>
      <c r="H168" s="104">
        <v>0</v>
      </c>
      <c r="I168" s="104"/>
      <c r="J168" s="104">
        <v>0</v>
      </c>
      <c r="K168" s="104"/>
      <c r="L168" s="104">
        <v>0</v>
      </c>
      <c r="M168" s="104"/>
      <c r="N168" s="104">
        <v>0</v>
      </c>
      <c r="O168" s="104"/>
      <c r="P168" s="104">
        <v>0</v>
      </c>
      <c r="Q168" s="104"/>
    </row>
    <row r="169" spans="2:17" ht="15.75" thickBot="1" x14ac:dyDescent="0.3">
      <c r="B169" s="108">
        <v>11</v>
      </c>
      <c r="C169" s="109"/>
      <c r="D169" s="104">
        <v>0</v>
      </c>
      <c r="E169" s="104"/>
      <c r="F169" s="104">
        <v>0</v>
      </c>
      <c r="G169" s="104"/>
      <c r="H169" s="104">
        <v>0</v>
      </c>
      <c r="I169" s="104"/>
      <c r="J169" s="104">
        <v>0</v>
      </c>
      <c r="K169" s="104"/>
      <c r="L169" s="104">
        <v>0</v>
      </c>
      <c r="M169" s="104"/>
      <c r="N169" s="104">
        <v>0</v>
      </c>
      <c r="O169" s="104"/>
      <c r="P169" s="104">
        <v>0</v>
      </c>
      <c r="Q169" s="104"/>
    </row>
    <row r="170" spans="2:17" ht="45.75" customHeight="1" x14ac:dyDescent="0.25">
      <c r="B170" s="108" t="s">
        <v>157</v>
      </c>
      <c r="C170" s="108"/>
      <c r="D170" s="105">
        <f>SUM(D168:E169)</f>
        <v>0</v>
      </c>
      <c r="E170" s="106"/>
      <c r="F170" s="105">
        <f>SUM(F168:G169)</f>
        <v>0</v>
      </c>
      <c r="G170" s="106"/>
      <c r="H170" s="105">
        <f>SUM(H168:I169)</f>
        <v>0</v>
      </c>
      <c r="I170" s="106"/>
      <c r="J170" s="105">
        <f>SUM(J168:K169)</f>
        <v>0</v>
      </c>
      <c r="K170" s="106"/>
      <c r="L170" s="105">
        <f>SUM(L168:M169)</f>
        <v>0</v>
      </c>
      <c r="M170" s="106"/>
      <c r="N170" s="105">
        <f>SUM(N168:O169)</f>
        <v>0</v>
      </c>
      <c r="O170" s="106"/>
      <c r="P170" s="105">
        <f>SUM(P168:Q169)</f>
        <v>0</v>
      </c>
      <c r="Q170" s="106"/>
    </row>
    <row r="171" spans="2:17" x14ac:dyDescent="0.25">
      <c r="B171" s="108" t="s">
        <v>158</v>
      </c>
      <c r="C171" s="108"/>
      <c r="D171" s="103">
        <f>SUM(D160,D167,D170)</f>
        <v>27</v>
      </c>
      <c r="E171" s="103"/>
      <c r="F171" s="103">
        <f>SUM(F160,F167,F170)</f>
        <v>1</v>
      </c>
      <c r="G171" s="103"/>
      <c r="H171" s="103">
        <f>SUM(H160,H167,H170)</f>
        <v>26</v>
      </c>
      <c r="I171" s="103"/>
      <c r="J171" s="103">
        <f>SUM(J160,J167,J170)</f>
        <v>1</v>
      </c>
      <c r="K171" s="103"/>
      <c r="L171" s="103">
        <f>SUM(L160,L167,L170)</f>
        <v>354</v>
      </c>
      <c r="M171" s="103"/>
      <c r="N171" s="103">
        <f>SUM(N160,N167,N170)</f>
        <v>354</v>
      </c>
      <c r="O171" s="103"/>
      <c r="P171" s="103">
        <f>SUM(P160,P167,P170)</f>
        <v>33</v>
      </c>
      <c r="Q171" s="103"/>
    </row>
    <row r="173" spans="2:17" x14ac:dyDescent="0.25">
      <c r="B173" s="113" t="s">
        <v>295</v>
      </c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</row>
    <row r="174" spans="2:17" ht="15" customHeight="1" x14ac:dyDescent="0.25">
      <c r="B174" s="61" t="s">
        <v>296</v>
      </c>
      <c r="C174" s="62"/>
      <c r="D174" s="62"/>
      <c r="E174" s="62"/>
      <c r="F174" s="62"/>
      <c r="G174" s="62"/>
      <c r="H174" s="62"/>
      <c r="I174" s="62"/>
      <c r="J174" s="70" t="s">
        <v>153</v>
      </c>
      <c r="K174" s="78"/>
      <c r="L174" s="78"/>
      <c r="M174" s="78"/>
      <c r="N174" s="78"/>
      <c r="O174" s="78"/>
      <c r="P174" s="78"/>
      <c r="Q174" s="71"/>
    </row>
    <row r="175" spans="2:17" ht="35.25" customHeight="1" thickBot="1" x14ac:dyDescent="0.3">
      <c r="B175" s="64"/>
      <c r="C175" s="65"/>
      <c r="D175" s="65"/>
      <c r="E175" s="65"/>
      <c r="F175" s="65"/>
      <c r="G175" s="65"/>
      <c r="H175" s="65"/>
      <c r="I175" s="65"/>
      <c r="J175" s="110" t="s">
        <v>143</v>
      </c>
      <c r="K175" s="110"/>
      <c r="L175" s="110"/>
      <c r="M175" s="110"/>
      <c r="N175" s="110" t="s">
        <v>297</v>
      </c>
      <c r="O175" s="110"/>
      <c r="P175" s="110"/>
      <c r="Q175" s="110"/>
    </row>
    <row r="176" spans="2:17" ht="15.75" thickBot="1" x14ac:dyDescent="0.3">
      <c r="B176" s="47" t="s">
        <v>298</v>
      </c>
      <c r="C176" s="47"/>
      <c r="D176" s="47"/>
      <c r="E176" s="47"/>
      <c r="F176" s="47"/>
      <c r="G176" s="47"/>
      <c r="H176" s="47"/>
      <c r="I176" s="54"/>
      <c r="J176" s="118">
        <v>0</v>
      </c>
      <c r="K176" s="119"/>
      <c r="L176" s="119"/>
      <c r="M176" s="120"/>
      <c r="N176" s="118">
        <v>0</v>
      </c>
      <c r="O176" s="119"/>
      <c r="P176" s="119"/>
      <c r="Q176" s="120"/>
    </row>
    <row r="177" spans="1:17" ht="15.75" thickBot="1" x14ac:dyDescent="0.3">
      <c r="B177" s="47" t="s">
        <v>299</v>
      </c>
      <c r="C177" s="47"/>
      <c r="D177" s="47"/>
      <c r="E177" s="47"/>
      <c r="F177" s="47"/>
      <c r="G177" s="47"/>
      <c r="H177" s="47"/>
      <c r="I177" s="54"/>
      <c r="J177" s="118">
        <v>0</v>
      </c>
      <c r="K177" s="119"/>
      <c r="L177" s="119"/>
      <c r="M177" s="120"/>
      <c r="N177" s="118">
        <v>0</v>
      </c>
      <c r="O177" s="119"/>
      <c r="P177" s="119"/>
      <c r="Q177" s="120"/>
    </row>
    <row r="178" spans="1:17" ht="15.75" thickBot="1" x14ac:dyDescent="0.3">
      <c r="B178" s="47" t="s">
        <v>300</v>
      </c>
      <c r="C178" s="47"/>
      <c r="D178" s="47"/>
      <c r="E178" s="47"/>
      <c r="F178" s="47"/>
      <c r="G178" s="47"/>
      <c r="H178" s="47"/>
      <c r="I178" s="54"/>
      <c r="J178" s="118">
        <v>0</v>
      </c>
      <c r="K178" s="119"/>
      <c r="L178" s="119"/>
      <c r="M178" s="120"/>
      <c r="N178" s="118">
        <v>0</v>
      </c>
      <c r="O178" s="119"/>
      <c r="P178" s="119"/>
      <c r="Q178" s="120"/>
    </row>
    <row r="179" spans="1:17" ht="15.75" thickBot="1" x14ac:dyDescent="0.3">
      <c r="B179" s="47" t="s">
        <v>301</v>
      </c>
      <c r="C179" s="47"/>
      <c r="D179" s="47"/>
      <c r="E179" s="47"/>
      <c r="F179" s="47"/>
      <c r="G179" s="47"/>
      <c r="H179" s="47"/>
      <c r="I179" s="54"/>
      <c r="J179" s="118">
        <v>0</v>
      </c>
      <c r="K179" s="119"/>
      <c r="L179" s="119"/>
      <c r="M179" s="120"/>
      <c r="N179" s="118">
        <v>0</v>
      </c>
      <c r="O179" s="119"/>
      <c r="P179" s="119"/>
      <c r="Q179" s="120"/>
    </row>
    <row r="180" spans="1:17" ht="15.75" thickBot="1" x14ac:dyDescent="0.3">
      <c r="B180" s="47" t="s">
        <v>302</v>
      </c>
      <c r="C180" s="47"/>
      <c r="D180" s="47"/>
      <c r="E180" s="47"/>
      <c r="F180" s="47"/>
      <c r="G180" s="47"/>
      <c r="H180" s="47"/>
      <c r="I180" s="54"/>
      <c r="J180" s="118">
        <v>27</v>
      </c>
      <c r="K180" s="119"/>
      <c r="L180" s="119"/>
      <c r="M180" s="120"/>
      <c r="N180" s="118">
        <v>5</v>
      </c>
      <c r="O180" s="119"/>
      <c r="P180" s="119"/>
      <c r="Q180" s="120"/>
    </row>
    <row r="181" spans="1:17" ht="15.75" thickBot="1" x14ac:dyDescent="0.3">
      <c r="B181" s="47" t="s">
        <v>303</v>
      </c>
      <c r="C181" s="47"/>
      <c r="D181" s="47"/>
      <c r="E181" s="47"/>
      <c r="F181" s="47"/>
      <c r="G181" s="47"/>
      <c r="H181" s="47"/>
      <c r="I181" s="54"/>
      <c r="J181" s="118">
        <v>0</v>
      </c>
      <c r="K181" s="119"/>
      <c r="L181" s="119"/>
      <c r="M181" s="120"/>
      <c r="N181" s="118">
        <v>0</v>
      </c>
      <c r="O181" s="119"/>
      <c r="P181" s="119"/>
      <c r="Q181" s="120"/>
    </row>
    <row r="182" spans="1:17" ht="15.75" thickBot="1" x14ac:dyDescent="0.3">
      <c r="B182" s="47" t="s">
        <v>304</v>
      </c>
      <c r="C182" s="47"/>
      <c r="D182" s="47"/>
      <c r="E182" s="47"/>
      <c r="F182" s="47"/>
      <c r="G182" s="47"/>
      <c r="H182" s="47"/>
      <c r="I182" s="54"/>
      <c r="J182" s="118">
        <v>0</v>
      </c>
      <c r="K182" s="119"/>
      <c r="L182" s="119"/>
      <c r="M182" s="120"/>
      <c r="N182" s="118">
        <v>0</v>
      </c>
      <c r="O182" s="119"/>
      <c r="P182" s="119"/>
      <c r="Q182" s="120"/>
    </row>
    <row r="183" spans="1:17" ht="15.75" thickBot="1" x14ac:dyDescent="0.3">
      <c r="B183" s="47" t="s">
        <v>305</v>
      </c>
      <c r="C183" s="47"/>
      <c r="D183" s="47"/>
      <c r="E183" s="47"/>
      <c r="F183" s="47"/>
      <c r="G183" s="47"/>
      <c r="H183" s="47"/>
      <c r="I183" s="54"/>
      <c r="J183" s="118">
        <v>0</v>
      </c>
      <c r="K183" s="119"/>
      <c r="L183" s="119"/>
      <c r="M183" s="120"/>
      <c r="N183" s="118">
        <v>0</v>
      </c>
      <c r="O183" s="119"/>
      <c r="P183" s="119"/>
      <c r="Q183" s="120"/>
    </row>
    <row r="184" spans="1:17" ht="15.75" thickBot="1" x14ac:dyDescent="0.3">
      <c r="B184" s="47" t="s">
        <v>306</v>
      </c>
      <c r="C184" s="47"/>
      <c r="D184" s="47"/>
      <c r="E184" s="47"/>
      <c r="F184" s="47"/>
      <c r="G184" s="47"/>
      <c r="H184" s="47"/>
      <c r="I184" s="54"/>
      <c r="J184" s="118">
        <v>0</v>
      </c>
      <c r="K184" s="119"/>
      <c r="L184" s="119"/>
      <c r="M184" s="120"/>
      <c r="N184" s="118">
        <v>0</v>
      </c>
      <c r="O184" s="119"/>
      <c r="P184" s="119"/>
      <c r="Q184" s="120"/>
    </row>
    <row r="185" spans="1:17" ht="15.75" thickBot="1" x14ac:dyDescent="0.3">
      <c r="B185" s="47" t="s">
        <v>307</v>
      </c>
      <c r="C185" s="47"/>
      <c r="D185" s="47"/>
      <c r="E185" s="47"/>
      <c r="F185" s="47"/>
      <c r="G185" s="47"/>
      <c r="H185" s="47"/>
      <c r="I185" s="54"/>
      <c r="J185" s="118">
        <v>0</v>
      </c>
      <c r="K185" s="119"/>
      <c r="L185" s="119"/>
      <c r="M185" s="120"/>
      <c r="N185" s="118">
        <v>0</v>
      </c>
      <c r="O185" s="119"/>
      <c r="P185" s="119"/>
      <c r="Q185" s="120"/>
    </row>
    <row r="186" spans="1:17" x14ac:dyDescent="0.25">
      <c r="B186" s="47" t="s">
        <v>143</v>
      </c>
      <c r="C186" s="47"/>
      <c r="D186" s="47"/>
      <c r="E186" s="47"/>
      <c r="F186" s="47"/>
      <c r="G186" s="47"/>
      <c r="H186" s="47"/>
      <c r="I186" s="54"/>
      <c r="J186" s="167">
        <f>SUM(J176:M185)</f>
        <v>27</v>
      </c>
      <c r="K186" s="168"/>
      <c r="L186" s="168"/>
      <c r="M186" s="169"/>
      <c r="N186" s="167">
        <f>SUM(N176:Q185)</f>
        <v>5</v>
      </c>
      <c r="O186" s="168"/>
      <c r="P186" s="168"/>
      <c r="Q186" s="169"/>
    </row>
    <row r="188" spans="1:17" ht="31.5" customHeight="1" x14ac:dyDescent="0.25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 x14ac:dyDescent="0.25">
      <c r="B189" s="110" t="s">
        <v>159</v>
      </c>
      <c r="C189" s="110" t="s">
        <v>160</v>
      </c>
      <c r="D189" s="70" t="s">
        <v>153</v>
      </c>
      <c r="E189" s="78"/>
      <c r="F189" s="71"/>
      <c r="G189" s="70" t="s">
        <v>152</v>
      </c>
      <c r="H189" s="78"/>
      <c r="I189" s="71"/>
      <c r="J189" s="110" t="s">
        <v>159</v>
      </c>
      <c r="K189" s="110" t="s">
        <v>160</v>
      </c>
      <c r="L189" s="70" t="s">
        <v>153</v>
      </c>
      <c r="M189" s="78"/>
      <c r="N189" s="71"/>
      <c r="O189" s="102" t="s">
        <v>152</v>
      </c>
      <c r="P189" s="102"/>
      <c r="Q189" s="102"/>
    </row>
    <row r="190" spans="1:17" s="10" customFormat="1" ht="128.25" customHeight="1" thickBot="1" x14ac:dyDescent="0.3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79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82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 x14ac:dyDescent="0.3">
      <c r="B192" s="80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83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 x14ac:dyDescent="0.3">
      <c r="B193" s="80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83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 x14ac:dyDescent="0.3">
      <c r="B194" s="81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84"/>
      <c r="K194" s="67"/>
      <c r="L194" s="68"/>
      <c r="M194" s="85"/>
      <c r="N194" s="85"/>
      <c r="O194" s="68"/>
      <c r="P194" s="85"/>
      <c r="Q194" s="86"/>
    </row>
    <row r="195" spans="2:17" ht="31.5" customHeight="1" thickBot="1" x14ac:dyDescent="0.3">
      <c r="B195" s="79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82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80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83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80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83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81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84"/>
      <c r="K198" s="67"/>
      <c r="L198" s="68"/>
      <c r="M198" s="85"/>
      <c r="N198" s="85"/>
      <c r="O198" s="68"/>
      <c r="P198" s="85"/>
      <c r="Q198" s="86"/>
    </row>
    <row r="199" spans="2:17" ht="39.75" customHeight="1" thickBot="1" x14ac:dyDescent="0.3">
      <c r="B199" s="79" t="s">
        <v>183</v>
      </c>
      <c r="C199" s="21" t="s">
        <v>181</v>
      </c>
      <c r="D199" s="23">
        <f t="shared" si="0"/>
        <v>5</v>
      </c>
      <c r="E199" s="25">
        <v>0</v>
      </c>
      <c r="F199" s="25">
        <v>5</v>
      </c>
      <c r="G199" s="24">
        <f t="shared" si="1"/>
        <v>68</v>
      </c>
      <c r="H199" s="25">
        <v>65</v>
      </c>
      <c r="I199" s="25">
        <v>3</v>
      </c>
      <c r="J199" s="82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80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83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 x14ac:dyDescent="0.3">
      <c r="B201" s="80"/>
      <c r="C201" s="87"/>
      <c r="D201" s="88"/>
      <c r="E201" s="89"/>
      <c r="F201" s="89"/>
      <c r="G201" s="88"/>
      <c r="H201" s="89"/>
      <c r="I201" s="90"/>
      <c r="J201" s="80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 x14ac:dyDescent="0.3">
      <c r="B202" s="81"/>
      <c r="C202" s="91"/>
      <c r="D202" s="92"/>
      <c r="E202" s="89"/>
      <c r="F202" s="89"/>
      <c r="G202" s="92"/>
      <c r="H202" s="89"/>
      <c r="I202" s="90"/>
      <c r="J202" s="81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 x14ac:dyDescent="0.3">
      <c r="B203" s="79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82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 x14ac:dyDescent="0.3">
      <c r="B204" s="80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83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 x14ac:dyDescent="0.3">
      <c r="B205" s="80"/>
      <c r="C205" s="87"/>
      <c r="D205" s="88"/>
      <c r="E205" s="89"/>
      <c r="F205" s="89"/>
      <c r="G205" s="88"/>
      <c r="H205" s="89"/>
      <c r="I205" s="90"/>
      <c r="J205" s="80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 x14ac:dyDescent="0.3">
      <c r="B206" s="81"/>
      <c r="C206" s="91"/>
      <c r="D206" s="92"/>
      <c r="E206" s="92"/>
      <c r="F206" s="92"/>
      <c r="G206" s="92"/>
      <c r="H206" s="92"/>
      <c r="I206" s="93"/>
      <c r="J206" s="81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 x14ac:dyDescent="0.25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 x14ac:dyDescent="0.25">
      <c r="B209" s="72" t="s">
        <v>159</v>
      </c>
      <c r="C209" s="74"/>
      <c r="D209" s="74"/>
      <c r="E209" s="74"/>
      <c r="F209" s="74"/>
      <c r="G209" s="73"/>
      <c r="H209" s="72" t="s">
        <v>160</v>
      </c>
      <c r="I209" s="73"/>
      <c r="J209" s="72" t="s">
        <v>153</v>
      </c>
      <c r="K209" s="73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 x14ac:dyDescent="0.3">
      <c r="B210" s="75"/>
      <c r="C210" s="76"/>
      <c r="D210" s="76"/>
      <c r="E210" s="76"/>
      <c r="F210" s="76"/>
      <c r="G210" s="77"/>
      <c r="H210" s="75"/>
      <c r="I210" s="77"/>
      <c r="J210" s="94"/>
      <c r="K210" s="95"/>
      <c r="L210" s="70" t="s">
        <v>143</v>
      </c>
      <c r="M210" s="71"/>
      <c r="N210" s="72" t="s">
        <v>150</v>
      </c>
      <c r="O210" s="73"/>
      <c r="P210" s="72" t="s">
        <v>151</v>
      </c>
      <c r="Q210" s="73"/>
    </row>
    <row r="211" spans="1:17" ht="15.75" thickBot="1" x14ac:dyDescent="0.3">
      <c r="B211" s="96" t="s">
        <v>159</v>
      </c>
      <c r="C211" s="97"/>
      <c r="D211" s="97"/>
      <c r="E211" s="97"/>
      <c r="F211" s="97"/>
      <c r="G211" s="98"/>
      <c r="H211" s="67" t="s">
        <v>196</v>
      </c>
      <c r="I211" s="68"/>
      <c r="J211" s="39">
        <v>0</v>
      </c>
      <c r="K211" s="39"/>
      <c r="L211" s="50">
        <f>SUM(N211:Q211)</f>
        <v>0</v>
      </c>
      <c r="M211" s="50"/>
      <c r="N211" s="39">
        <v>0</v>
      </c>
      <c r="O211" s="39"/>
      <c r="P211" s="39">
        <v>0</v>
      </c>
      <c r="Q211" s="39"/>
    </row>
    <row r="212" spans="1:17" ht="15.75" thickBot="1" x14ac:dyDescent="0.3">
      <c r="B212" s="99"/>
      <c r="C212" s="100"/>
      <c r="D212" s="100"/>
      <c r="E212" s="100"/>
      <c r="F212" s="100"/>
      <c r="G212" s="101"/>
      <c r="H212" s="67" t="s">
        <v>197</v>
      </c>
      <c r="I212" s="68"/>
      <c r="J212" s="39">
        <v>0</v>
      </c>
      <c r="K212" s="39"/>
      <c r="L212" s="50">
        <f>SUM(N212:Q212)</f>
        <v>0</v>
      </c>
      <c r="M212" s="50"/>
      <c r="N212" s="39">
        <v>0</v>
      </c>
      <c r="O212" s="39"/>
      <c r="P212" s="39">
        <v>0</v>
      </c>
      <c r="Q212" s="39"/>
    </row>
    <row r="214" spans="1:17" x14ac:dyDescent="0.25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 x14ac:dyDescent="0.25">
      <c r="A215" s="30"/>
      <c r="B215" s="72" t="s">
        <v>144</v>
      </c>
      <c r="C215" s="74"/>
      <c r="D215" s="74"/>
      <c r="E215" s="73"/>
      <c r="F215" s="70" t="s">
        <v>198</v>
      </c>
      <c r="G215" s="78"/>
      <c r="H215" s="78"/>
      <c r="I215" s="78"/>
      <c r="J215" s="78"/>
      <c r="K215" s="71"/>
      <c r="L215" s="70" t="s">
        <v>199</v>
      </c>
      <c r="M215" s="78"/>
      <c r="N215" s="78"/>
      <c r="O215" s="78"/>
      <c r="P215" s="78"/>
      <c r="Q215" s="71"/>
    </row>
    <row r="216" spans="1:17" s="13" customFormat="1" ht="30.75" customHeight="1" thickBot="1" x14ac:dyDescent="0.3">
      <c r="A216" s="30"/>
      <c r="B216" s="75"/>
      <c r="C216" s="76"/>
      <c r="D216" s="76"/>
      <c r="E216" s="77"/>
      <c r="F216" s="70" t="s">
        <v>143</v>
      </c>
      <c r="G216" s="71"/>
      <c r="H216" s="72" t="s">
        <v>150</v>
      </c>
      <c r="I216" s="73"/>
      <c r="J216" s="72" t="s">
        <v>151</v>
      </c>
      <c r="K216" s="73"/>
      <c r="L216" s="70" t="s">
        <v>143</v>
      </c>
      <c r="M216" s="71"/>
      <c r="N216" s="72" t="s">
        <v>150</v>
      </c>
      <c r="O216" s="73"/>
      <c r="P216" s="72" t="s">
        <v>151</v>
      </c>
      <c r="Q216" s="73"/>
    </row>
    <row r="217" spans="1:17" ht="15.75" thickBot="1" x14ac:dyDescent="0.3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>
        <v>0</v>
      </c>
      <c r="I217" s="39"/>
      <c r="J217" s="39">
        <v>0</v>
      </c>
      <c r="K217" s="39"/>
      <c r="L217" s="50">
        <f t="shared" ref="L217:L228" si="5">SUM(N217:Q217)</f>
        <v>0</v>
      </c>
      <c r="M217" s="50"/>
      <c r="N217" s="39">
        <v>0</v>
      </c>
      <c r="O217" s="39"/>
      <c r="P217" s="39">
        <v>0</v>
      </c>
      <c r="Q217" s="39"/>
    </row>
    <row r="218" spans="1:17" ht="15.75" thickBot="1" x14ac:dyDescent="0.3">
      <c r="B218" s="54">
        <v>2</v>
      </c>
      <c r="C218" s="55"/>
      <c r="D218" s="55"/>
      <c r="E218" s="56"/>
      <c r="F218" s="35">
        <f t="shared" si="4"/>
        <v>0</v>
      </c>
      <c r="G218" s="50"/>
      <c r="H218" s="39">
        <v>0</v>
      </c>
      <c r="I218" s="39"/>
      <c r="J218" s="39">
        <v>0</v>
      </c>
      <c r="K218" s="39"/>
      <c r="L218" s="50">
        <f t="shared" si="5"/>
        <v>0</v>
      </c>
      <c r="M218" s="50"/>
      <c r="N218" s="39">
        <v>0</v>
      </c>
      <c r="O218" s="39"/>
      <c r="P218" s="39">
        <v>0</v>
      </c>
      <c r="Q218" s="39"/>
    </row>
    <row r="219" spans="1:17" ht="15.75" thickBot="1" x14ac:dyDescent="0.3">
      <c r="B219" s="54">
        <v>3</v>
      </c>
      <c r="C219" s="55"/>
      <c r="D219" s="55"/>
      <c r="E219" s="56"/>
      <c r="F219" s="35">
        <f t="shared" si="4"/>
        <v>0</v>
      </c>
      <c r="G219" s="50"/>
      <c r="H219" s="39">
        <v>0</v>
      </c>
      <c r="I219" s="39"/>
      <c r="J219" s="39">
        <v>0</v>
      </c>
      <c r="K219" s="39"/>
      <c r="L219" s="50">
        <f t="shared" si="5"/>
        <v>0</v>
      </c>
      <c r="M219" s="50"/>
      <c r="N219" s="39">
        <v>0</v>
      </c>
      <c r="O219" s="39"/>
      <c r="P219" s="39">
        <v>0</v>
      </c>
      <c r="Q219" s="39"/>
    </row>
    <row r="220" spans="1:17" ht="15.75" thickBot="1" x14ac:dyDescent="0.3">
      <c r="B220" s="54">
        <v>4</v>
      </c>
      <c r="C220" s="55"/>
      <c r="D220" s="55"/>
      <c r="E220" s="56"/>
      <c r="F220" s="35">
        <f t="shared" si="4"/>
        <v>0</v>
      </c>
      <c r="G220" s="50"/>
      <c r="H220" s="39">
        <v>0</v>
      </c>
      <c r="I220" s="39"/>
      <c r="J220" s="39">
        <v>0</v>
      </c>
      <c r="K220" s="39"/>
      <c r="L220" s="50">
        <f t="shared" si="5"/>
        <v>0</v>
      </c>
      <c r="M220" s="50"/>
      <c r="N220" s="39">
        <v>0</v>
      </c>
      <c r="O220" s="39"/>
      <c r="P220" s="39">
        <v>0</v>
      </c>
      <c r="Q220" s="39"/>
    </row>
    <row r="221" spans="1:17" ht="15.75" thickBot="1" x14ac:dyDescent="0.3">
      <c r="B221" s="54">
        <v>5</v>
      </c>
      <c r="C221" s="55"/>
      <c r="D221" s="55"/>
      <c r="E221" s="56"/>
      <c r="F221" s="35">
        <f t="shared" si="4"/>
        <v>0</v>
      </c>
      <c r="G221" s="50"/>
      <c r="H221" s="39">
        <v>0</v>
      </c>
      <c r="I221" s="39"/>
      <c r="J221" s="39">
        <v>0</v>
      </c>
      <c r="K221" s="39"/>
      <c r="L221" s="50">
        <f t="shared" si="5"/>
        <v>0</v>
      </c>
      <c r="M221" s="50"/>
      <c r="N221" s="39">
        <v>0</v>
      </c>
      <c r="O221" s="39"/>
      <c r="P221" s="39">
        <v>0</v>
      </c>
      <c r="Q221" s="39"/>
    </row>
    <row r="222" spans="1:17" ht="15.75" thickBot="1" x14ac:dyDescent="0.3">
      <c r="B222" s="54">
        <v>6</v>
      </c>
      <c r="C222" s="55"/>
      <c r="D222" s="55"/>
      <c r="E222" s="56"/>
      <c r="F222" s="35">
        <f t="shared" si="4"/>
        <v>0</v>
      </c>
      <c r="G222" s="50"/>
      <c r="H222" s="39">
        <v>0</v>
      </c>
      <c r="I222" s="39"/>
      <c r="J222" s="39">
        <v>0</v>
      </c>
      <c r="K222" s="39"/>
      <c r="L222" s="50">
        <f t="shared" si="5"/>
        <v>0</v>
      </c>
      <c r="M222" s="50"/>
      <c r="N222" s="39">
        <v>0</v>
      </c>
      <c r="O222" s="39"/>
      <c r="P222" s="39">
        <v>0</v>
      </c>
      <c r="Q222" s="39"/>
    </row>
    <row r="223" spans="1:17" ht="15.75" thickBot="1" x14ac:dyDescent="0.3">
      <c r="B223" s="54">
        <v>7</v>
      </c>
      <c r="C223" s="55"/>
      <c r="D223" s="55"/>
      <c r="E223" s="56"/>
      <c r="F223" s="35">
        <f t="shared" si="4"/>
        <v>0</v>
      </c>
      <c r="G223" s="50"/>
      <c r="H223" s="39">
        <v>0</v>
      </c>
      <c r="I223" s="39"/>
      <c r="J223" s="39">
        <v>0</v>
      </c>
      <c r="K223" s="39"/>
      <c r="L223" s="50">
        <f t="shared" si="5"/>
        <v>0</v>
      </c>
      <c r="M223" s="50"/>
      <c r="N223" s="39">
        <v>0</v>
      </c>
      <c r="O223" s="39"/>
      <c r="P223" s="39">
        <v>0</v>
      </c>
      <c r="Q223" s="39"/>
    </row>
    <row r="224" spans="1:17" ht="15.75" thickBot="1" x14ac:dyDescent="0.3">
      <c r="B224" s="54">
        <v>8</v>
      </c>
      <c r="C224" s="55"/>
      <c r="D224" s="55"/>
      <c r="E224" s="56"/>
      <c r="F224" s="35">
        <f t="shared" si="4"/>
        <v>0</v>
      </c>
      <c r="G224" s="50"/>
      <c r="H224" s="39">
        <v>0</v>
      </c>
      <c r="I224" s="39"/>
      <c r="J224" s="39">
        <v>0</v>
      </c>
      <c r="K224" s="39"/>
      <c r="L224" s="50">
        <f t="shared" si="5"/>
        <v>0</v>
      </c>
      <c r="M224" s="50"/>
      <c r="N224" s="39">
        <v>0</v>
      </c>
      <c r="O224" s="39"/>
      <c r="P224" s="39">
        <v>0</v>
      </c>
      <c r="Q224" s="39"/>
    </row>
    <row r="225" spans="2:17" ht="15.75" thickBot="1" x14ac:dyDescent="0.3">
      <c r="B225" s="54">
        <v>9</v>
      </c>
      <c r="C225" s="55"/>
      <c r="D225" s="55"/>
      <c r="E225" s="56"/>
      <c r="F225" s="35">
        <f t="shared" si="4"/>
        <v>0</v>
      </c>
      <c r="G225" s="50"/>
      <c r="H225" s="39">
        <v>0</v>
      </c>
      <c r="I225" s="39"/>
      <c r="J225" s="39">
        <v>0</v>
      </c>
      <c r="K225" s="39"/>
      <c r="L225" s="50">
        <f t="shared" si="5"/>
        <v>0</v>
      </c>
      <c r="M225" s="50"/>
      <c r="N225" s="39">
        <v>0</v>
      </c>
      <c r="O225" s="39"/>
      <c r="P225" s="39">
        <v>0</v>
      </c>
      <c r="Q225" s="39"/>
    </row>
    <row r="226" spans="2:17" ht="15.75" thickBot="1" x14ac:dyDescent="0.3">
      <c r="B226" s="54">
        <v>10</v>
      </c>
      <c r="C226" s="55"/>
      <c r="D226" s="55"/>
      <c r="E226" s="56"/>
      <c r="F226" s="35">
        <f t="shared" si="4"/>
        <v>0</v>
      </c>
      <c r="G226" s="50"/>
      <c r="H226" s="39">
        <v>0</v>
      </c>
      <c r="I226" s="39"/>
      <c r="J226" s="39">
        <v>0</v>
      </c>
      <c r="K226" s="39"/>
      <c r="L226" s="50">
        <f t="shared" si="5"/>
        <v>0</v>
      </c>
      <c r="M226" s="50"/>
      <c r="N226" s="39">
        <v>0</v>
      </c>
      <c r="O226" s="39"/>
      <c r="P226" s="39">
        <v>0</v>
      </c>
      <c r="Q226" s="39"/>
    </row>
    <row r="227" spans="2:17" ht="15.75" thickBot="1" x14ac:dyDescent="0.3">
      <c r="B227" s="54">
        <v>11</v>
      </c>
      <c r="C227" s="55"/>
      <c r="D227" s="55"/>
      <c r="E227" s="56"/>
      <c r="F227" s="35">
        <f t="shared" si="4"/>
        <v>0</v>
      </c>
      <c r="G227" s="50"/>
      <c r="H227" s="39">
        <v>0</v>
      </c>
      <c r="I227" s="39"/>
      <c r="J227" s="39">
        <v>0</v>
      </c>
      <c r="K227" s="39"/>
      <c r="L227" s="50">
        <f t="shared" si="5"/>
        <v>0</v>
      </c>
      <c r="M227" s="50"/>
      <c r="N227" s="39">
        <v>0</v>
      </c>
      <c r="O227" s="39"/>
      <c r="P227" s="39">
        <v>0</v>
      </c>
      <c r="Q227" s="39"/>
    </row>
    <row r="228" spans="2:17" ht="15.75" thickBot="1" x14ac:dyDescent="0.3">
      <c r="B228" s="54">
        <v>12</v>
      </c>
      <c r="C228" s="55"/>
      <c r="D228" s="55"/>
      <c r="E228" s="56"/>
      <c r="F228" s="35">
        <f t="shared" si="4"/>
        <v>0</v>
      </c>
      <c r="G228" s="50"/>
      <c r="H228" s="39">
        <v>0</v>
      </c>
      <c r="I228" s="39"/>
      <c r="J228" s="39">
        <v>0</v>
      </c>
      <c r="K228" s="39"/>
      <c r="L228" s="50">
        <f t="shared" si="5"/>
        <v>0</v>
      </c>
      <c r="M228" s="50"/>
      <c r="N228" s="39">
        <v>0</v>
      </c>
      <c r="O228" s="39"/>
      <c r="P228" s="39">
        <v>0</v>
      </c>
      <c r="Q228" s="39"/>
    </row>
    <row r="229" spans="2:17" x14ac:dyDescent="0.25">
      <c r="B229" s="54" t="s">
        <v>158</v>
      </c>
      <c r="C229" s="55"/>
      <c r="D229" s="55"/>
      <c r="E229" s="56"/>
      <c r="F229" s="35">
        <f>SUM(F217:G228)</f>
        <v>0</v>
      </c>
      <c r="G229" s="57"/>
      <c r="H229" s="58">
        <f>SUM(H217:I228)</f>
        <v>0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 x14ac:dyDescent="0.25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 x14ac:dyDescent="0.25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 x14ac:dyDescent="0.25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 x14ac:dyDescent="0.3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 x14ac:dyDescent="0.3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>
        <v>0</v>
      </c>
      <c r="M235" s="39"/>
      <c r="N235" s="39"/>
      <c r="O235" s="39">
        <v>0</v>
      </c>
      <c r="P235" s="39"/>
      <c r="Q235" s="39"/>
    </row>
    <row r="236" spans="2:17" ht="15.75" thickBot="1" x14ac:dyDescent="0.3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>
        <v>0</v>
      </c>
      <c r="M236" s="39"/>
      <c r="N236" s="39"/>
      <c r="O236" s="39">
        <v>0</v>
      </c>
      <c r="P236" s="39"/>
      <c r="Q236" s="39"/>
    </row>
    <row r="237" spans="2:17" ht="15.75" thickBot="1" x14ac:dyDescent="0.3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 x14ac:dyDescent="0.3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>
        <v>0</v>
      </c>
      <c r="M238" s="39"/>
      <c r="N238" s="39"/>
      <c r="O238" s="39">
        <v>0</v>
      </c>
      <c r="P238" s="39"/>
      <c r="Q238" s="39"/>
    </row>
    <row r="239" spans="2:17" ht="15" customHeight="1" thickBot="1" x14ac:dyDescent="0.3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0</v>
      </c>
      <c r="J239" s="34"/>
      <c r="K239" s="35"/>
      <c r="L239" s="39">
        <v>0</v>
      </c>
      <c r="M239" s="39"/>
      <c r="N239" s="39"/>
      <c r="O239" s="39">
        <v>0</v>
      </c>
      <c r="P239" s="39"/>
      <c r="Q239" s="39"/>
    </row>
    <row r="240" spans="2:17" ht="15.75" thickBot="1" x14ac:dyDescent="0.3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>
        <v>0</v>
      </c>
      <c r="M240" s="39"/>
      <c r="N240" s="39"/>
      <c r="O240" s="39">
        <v>0</v>
      </c>
      <c r="P240" s="39"/>
      <c r="Q240" s="39"/>
    </row>
    <row r="241" spans="2:17" ht="15.75" thickBot="1" x14ac:dyDescent="0.3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>
        <v>0</v>
      </c>
      <c r="M241" s="39"/>
      <c r="N241" s="39"/>
      <c r="O241" s="39">
        <v>0</v>
      </c>
      <c r="P241" s="39"/>
      <c r="Q241" s="39"/>
    </row>
    <row r="242" spans="2:17" ht="15.75" thickBot="1" x14ac:dyDescent="0.3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>
        <v>0</v>
      </c>
      <c r="M242" s="39"/>
      <c r="N242" s="39"/>
      <c r="O242" s="39">
        <v>0</v>
      </c>
      <c r="P242" s="39"/>
      <c r="Q242" s="39"/>
    </row>
    <row r="243" spans="2:17" ht="15.75" thickBot="1" x14ac:dyDescent="0.3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>
        <v>0</v>
      </c>
      <c r="M243" s="39"/>
      <c r="N243" s="39"/>
      <c r="O243" s="39">
        <v>0</v>
      </c>
      <c r="P243" s="39"/>
      <c r="Q243" s="39"/>
    </row>
    <row r="245" spans="2:17" ht="15.75" thickBot="1" x14ac:dyDescent="0.3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 x14ac:dyDescent="0.3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/>
      <c r="Q246" s="43"/>
    </row>
    <row r="247" spans="2:17" ht="15.75" thickBot="1" x14ac:dyDescent="0.3">
      <c r="B247" s="44" t="s">
        <v>327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 x14ac:dyDescent="0.3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 x14ac:dyDescent="0.3">
      <c r="B250" s="36" t="s">
        <v>327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 x14ac:dyDescent="0.3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 x14ac:dyDescent="0.3">
      <c r="B253" s="36" t="s">
        <v>327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57:E157"/>
    <mergeCell ref="D158:E15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N157:O157"/>
    <mergeCell ref="N158:O158"/>
    <mergeCell ref="N159:O159"/>
    <mergeCell ref="P167:Q167"/>
    <mergeCell ref="P161:Q161"/>
    <mergeCell ref="P157:Q15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F217:G217"/>
    <mergeCell ref="B214:Q214"/>
    <mergeCell ref="B195:B198"/>
    <mergeCell ref="J195:J198"/>
    <mergeCell ref="K198:Q198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7-pc</cp:lastModifiedBy>
  <cp:lastPrinted>2016-09-06T06:46:50Z</cp:lastPrinted>
  <dcterms:created xsi:type="dcterms:W3CDTF">2016-04-14T14:10:28Z</dcterms:created>
  <dcterms:modified xsi:type="dcterms:W3CDTF">2016-09-06T07:37:00Z</dcterms:modified>
</cp:coreProperties>
</file>